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<sst xmlns="http://schemas.openxmlformats.org/spreadsheetml/2006/main" uniqueCount="57">
  <si>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04月</t>
  </si>
  <si>
    <t>わくドキ</t>
  </si>
  <si>
    <t>最終更新日</t>
  </si>
  <si>
    <t>07月18日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</si>
  <si>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</si>
  <si>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</si>
  <si>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</si>
  <si>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</si>
  <si>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</si>
  <si>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</si>
  <si>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</si>
  <si>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</si>
  <si>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</si>
  <si>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</si>
  <si>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</si>
  <si>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</si>
  <si>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</si>
  <si>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</si>
  <si>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</si>
  <si>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</si>
  <si>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</si>
  <si>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</si>
  <si>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</si>
  <si>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</si>
  <si>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</si>
  <si>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</si>
  <si>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</si>
  <si>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</si>
  <si>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</si>
  <si>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</si>
  <si>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</si>
  <si>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</si>
  <si>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</si>
  <si>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</si>
  <si>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</si>
  <si>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</si>
  <si>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</si>
  <si>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</si>
  <si>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</si>
  <si>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</si>
  <si>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</si>
  <si>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</si>
  <si>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</si>
  <si>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</si>
  <si>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</si>
  <si>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</si>
  <si>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</si>
  <si>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</si>
  <si>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</si>
  <si>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</si>
  <si>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</si>
  <si>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</si>
  <si>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</si>
  <si>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ADIT</t>
  </si>
  <si>
    <t>YDN（ディスプレイ広告）</t>
  </si>
  <si>
    <t>4/1～4/30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</si>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</sst>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2</v>
      </c>
      <c r="J6" s="59">
        <v>0</v>
      </c>
      <c r="K6" s="59">
        <v>0</v>
      </c>
      <c r="L6" s="68">
        <v>1</v>
      </c>
      <c r="M6" s="60" t="str">
        <f>IFERROR(L6/K6,"-")</f>
        <v>-</v>
      </c>
      <c r="N6" s="59">
        <v>0</v>
      </c>
      <c r="O6" s="59">
        <v>0</v>
      </c>
      <c r="P6" s="60">
        <f>IFERROR(N6/(L6),"-")</f>
        <v>0</v>
      </c>
      <c r="Q6" s="61">
        <f>IFERROR(H6/SUM(L6:L6),"-")</f>
        <v>0</v>
      </c>
      <c r="R6" s="62">
        <v>0</v>
      </c>
      <c r="S6" s="60">
        <f>IF(L6=0,"-",R6/L6)</f>
        <v>0</v>
      </c>
      <c r="T6" s="159"/>
      <c r="U6" s="160">
        <f>IFERROR(T6/L6,"-")</f>
        <v>0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>
        <f>IF(L6=0,"",IF(Z6=0,"",(Z6/L6)))</f>
        <v>0</v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>
        <f>IF(L6=0,"",IF(AI6=0,"",(AI6/L6)))</f>
        <v>0</v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>
        <f>IF(L6=0,"",IF(AR6=0,"",(AR6/L6)))</f>
        <v>0</v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>
        <f>IF(L6=0,"",IF(BA6=0,"",(BA6/L6)))</f>
        <v>0</v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>
        <v>1</v>
      </c>
      <c r="BK6" s="95">
        <f>IF(L6=0,"",IF(BJ6=0,"",(BJ6/L6)))</f>
        <v>1</v>
      </c>
      <c r="BL6" s="96"/>
      <c r="BM6" s="97">
        <f>IFERROR(BL6/BJ6,"-")</f>
        <v>0</v>
      </c>
      <c r="BN6" s="98"/>
      <c r="BO6" s="99">
        <f>IFERROR(BN6/BJ6,"-")</f>
        <v>0</v>
      </c>
      <c r="BP6" s="100"/>
      <c r="BQ6" s="100"/>
      <c r="BR6" s="100"/>
      <c r="BS6" s="101"/>
      <c r="BT6" s="102">
        <f>IF(L6=0,"",IF(BS6=0,"",(BS6/L6)))</f>
        <v>0</v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>
        <f>IF(L6=0,"",IF(CB6=0,"",(CB6/L6)))</f>
        <v>0</v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2</v>
      </c>
      <c r="J9" s="24">
        <f>SUM(J6:J8)</f>
        <v>0</v>
      </c>
      <c r="K9" s="24">
        <f>SUM(K6:K8)</f>
        <v>0</v>
      </c>
      <c r="L9" s="24">
        <f>SUM(L6:L8)</f>
        <v>1</v>
      </c>
      <c r="M9" s="25" t="str">
        <f>IFERROR(L9/K9,"-")</f>
        <v>-</v>
      </c>
      <c r="N9" s="56">
        <f>SUM(N6:N8)</f>
        <v>0</v>
      </c>
      <c r="O9" s="56">
        <f>SUM(O6:O8)</f>
        <v>0</v>
      </c>
      <c r="P9" s="25">
        <f>IFERROR(N9/L9,"-")</f>
        <v>0</v>
      </c>
      <c r="Q9" s="26">
        <f>IFERROR(H9/L9,"-")</f>
        <v>0</v>
      </c>
      <c r="R9" s="27">
        <f>SUM(R6:R8)</f>
        <v>0</v>
      </c>
      <c r="S9" s="25">
        <f>IFERROR(R9/L9,"-")</f>
        <v>0</v>
      </c>
      <c r="T9" s="157">
        <f>SUM(T6:T8)</f>
        <v>0</v>
      </c>
      <c r="U9" s="157">
        <f>IFERROR(T9/L9,"-")</f>
        <v>0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