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<sst xmlns="http://schemas.openxmlformats.org/spreadsheetml/2006/main" uniqueCount="80">
  <si>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</si>
  <si>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</si>
  <si>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</si>
  <si>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</si>
  <si>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</si>
  <si>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</si>
  <si>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</si>
  <si>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</si>
  <si>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</si>
  <si>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</si>
  <si>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</si>
  <si>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</si>
  <si>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</si>
  <si>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</si>
  <si>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</si>
  <si>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</si>
  <si>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</si>
  <si>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</si>
  <si>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</si>
  <si>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</si>
  <si>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</si>
  <si>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</si>
  <si>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</si>
  <si>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</si>
  <si>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</si>
  <si>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02月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</si>
  <si>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</si>
  <si>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</si>
  <si>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</si>
  <si>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</si>
  <si>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</si>
  <si>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</si>
  <si>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</si>
  <si>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</si>
  <si>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</si>
  <si>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</si>
  <si>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</si>
  <si>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</si>
  <si>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</si>
  <si>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</si>
  <si>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</si>
  <si>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</si>
  <si>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</si>
  <si>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</si>
  <si>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</si>
  <si>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</si>
  <si>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</si>
  <si>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</si>
  <si>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</si>
  <si>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</si>
  <si>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</si>
  <si>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</si>
  <si>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</si>
  <si>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</si>
  <si>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</si>
  <si>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</si>
  <si>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</si>
  <si>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</si>
  <si>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</si>
  <si>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</si>
  <si>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</si>
  <si>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</si>
  <si>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2/1～2/28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</si>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</sst>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0</v>
      </c>
      <c r="E7" s="34">
        <v>0</v>
      </c>
      <c r="F7" s="34">
        <v>0</v>
      </c>
      <c r="G7" s="34">
        <v>0</v>
      </c>
      <c r="H7" s="41">
        <v>0</v>
      </c>
      <c r="I7" s="42">
        <v>0</v>
      </c>
      <c r="J7" s="45">
        <f>H7+I7</f>
        <v>0</v>
      </c>
      <c r="K7" s="35" t="str">
        <f>IFERROR(J7/G7,"-")</f>
        <v>-</v>
      </c>
      <c r="L7" s="34">
        <v>0</v>
      </c>
      <c r="M7" s="34">
        <v>0</v>
      </c>
      <c r="N7" s="35" t="str">
        <f>IFERROR(L7/J7,"-")</f>
        <v>-</v>
      </c>
      <c r="O7" s="36" t="str">
        <f>IFERROR(D7/J7,"-")</f>
        <v>-</v>
      </c>
      <c r="P7" s="37">
        <v>0</v>
      </c>
      <c r="Q7" s="35" t="str">
        <f>IFERROR(P7/J7,"-")</f>
        <v>-</v>
      </c>
      <c r="R7" s="204">
        <v>0</v>
      </c>
      <c r="S7" s="205" t="str">
        <f>IFERROR(R7/J7,"-")</f>
        <v>-</v>
      </c>
      <c r="T7" s="205" t="str">
        <f>IFERROR(R7/P7,"-")</f>
        <v>-</v>
      </c>
      <c r="U7" s="199">
        <f>IFERROR(R7-D7,"-")</f>
        <v>0</v>
      </c>
      <c r="V7" s="38" t="str">
        <f>R7/D7</f>
        <v>0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0</v>
      </c>
      <c r="E10" s="21">
        <f>SUM(E6:E8)</f>
        <v>0</v>
      </c>
      <c r="F10" s="21">
        <f>SUM(F6:F8)</f>
        <v>0</v>
      </c>
      <c r="G10" s="21">
        <f>SUM(G6:G8)</f>
        <v>0</v>
      </c>
      <c r="H10" s="21">
        <f>SUM(H6:H8)</f>
        <v>0</v>
      </c>
      <c r="I10" s="21">
        <f>SUM(I6:I8)</f>
        <v>0</v>
      </c>
      <c r="J10" s="21">
        <f>SUM(J6:J8)</f>
        <v>0</v>
      </c>
      <c r="K10" s="22" t="str">
        <f>IFERROR(J10/G10,"-")</f>
        <v>-</v>
      </c>
      <c r="L10" s="31">
        <f>SUM(L6:L8)</f>
        <v>0</v>
      </c>
      <c r="M10" s="31">
        <f>SUM(M6:M8)</f>
        <v>0</v>
      </c>
      <c r="N10" s="22" t="str">
        <f>IFERROR(L10/J10,"-")</f>
        <v>-</v>
      </c>
      <c r="O10" s="23" t="str">
        <f>IFERROR(D10/J10,"-")</f>
        <v>-</v>
      </c>
      <c r="P10" s="24">
        <f>SUM(P6:P8)</f>
        <v>0</v>
      </c>
      <c r="Q10" s="22" t="str">
        <f>IFERROR(P10/J10,"-")</f>
        <v>-</v>
      </c>
      <c r="R10" s="202">
        <f>SUM(R6:R8)</f>
        <v>0</v>
      </c>
      <c r="S10" s="202" t="str">
        <f>IFERROR(R10/J10,"-")</f>
        <v>-</v>
      </c>
      <c r="T10" s="202" t="str">
        <f>IFERROR(R10/P10,"-")</f>
        <v>-</v>
      </c>
      <c r="U10" s="202">
        <f>SUM(U6:U8)</f>
        <v>0</v>
      </c>
      <c r="V10" s="25" t="str">
        <f>IFERROR(R10/D10,"-")</f>
        <v>-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0</v>
      </c>
      <c r="I6" s="78"/>
      <c r="J6" s="78"/>
      <c r="K6" s="78"/>
      <c r="L6" s="79">
        <v>0</v>
      </c>
      <c r="M6" s="80"/>
      <c r="N6" s="81" t="str">
        <f>IFERROR(L6/K6,"-")</f>
        <v>-</v>
      </c>
      <c r="O6" s="78"/>
      <c r="P6" s="78"/>
      <c r="Q6" s="81" t="str">
        <f>IFERROR(O6/L6,"-")</f>
        <v>-</v>
      </c>
      <c r="R6" s="82" t="str">
        <f>IFERROR(G6/SUM(L6:L6),"-")</f>
        <v>-</v>
      </c>
      <c r="S6" s="83"/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/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0</v>
      </c>
      <c r="I7" s="78"/>
      <c r="J7" s="78"/>
      <c r="K7" s="78"/>
      <c r="L7" s="79">
        <v>0</v>
      </c>
      <c r="M7" s="80"/>
      <c r="N7" s="81" t="str">
        <f>IFERROR(L7/K7,"-")</f>
        <v>-</v>
      </c>
      <c r="O7" s="78"/>
      <c r="P7" s="78"/>
      <c r="Q7" s="81" t="str">
        <f>IFERROR(O7/L7,"-")</f>
        <v>-</v>
      </c>
      <c r="R7" s="82" t="str">
        <f>IFERROR(G7/SUM(L7:L7),"-")</f>
        <v>-</v>
      </c>
      <c r="S7" s="83"/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/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0</v>
      </c>
      <c r="I8" s="78"/>
      <c r="J8" s="78"/>
      <c r="K8" s="78"/>
      <c r="L8" s="79">
        <v>0</v>
      </c>
      <c r="M8" s="80"/>
      <c r="N8" s="81" t="str">
        <f>IFERROR(L8/K8,"-")</f>
        <v>-</v>
      </c>
      <c r="O8" s="78"/>
      <c r="P8" s="78"/>
      <c r="Q8" s="81" t="str">
        <f>IFERROR(O8/L8,"-")</f>
        <v>-</v>
      </c>
      <c r="R8" s="82" t="str">
        <f>IFERROR(G8/SUM(L8:L8),"-")</f>
        <v>-</v>
      </c>
      <c r="S8" s="83"/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/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/>
      <c r="J9" s="78"/>
      <c r="K9" s="78"/>
      <c r="L9" s="79">
        <v>0</v>
      </c>
      <c r="M9" s="80"/>
      <c r="N9" s="81" t="str">
        <f>IFERROR(L9/K9,"-")</f>
        <v>-</v>
      </c>
      <c r="O9" s="78"/>
      <c r="P9" s="78"/>
      <c r="Q9" s="81" t="str">
        <f>IFERROR(O9/L9,"-")</f>
        <v>-</v>
      </c>
      <c r="R9" s="82" t="str">
        <f>IFERROR(G9/SUM(L9:L9),"-")</f>
        <v>-</v>
      </c>
      <c r="S9" s="83"/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/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/>
      <c r="J10" s="78"/>
      <c r="K10" s="78"/>
      <c r="L10" s="79">
        <v>0</v>
      </c>
      <c r="M10" s="80"/>
      <c r="N10" s="81" t="str">
        <f>IFERROR(L10/K10,"-")</f>
        <v>-</v>
      </c>
      <c r="O10" s="78"/>
      <c r="P10" s="78"/>
      <c r="Q10" s="81" t="str">
        <f>IFERROR(O10/L10,"-")</f>
        <v>-</v>
      </c>
      <c r="R10" s="82" t="str">
        <f>IFERROR(G10/SUM(L10:L10),"-")</f>
        <v>-</v>
      </c>
      <c r="S10" s="83"/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/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0</v>
      </c>
      <c r="H6" s="78"/>
      <c r="I6" s="78"/>
      <c r="J6" s="78"/>
      <c r="K6" s="79">
        <v>0</v>
      </c>
      <c r="L6" s="81" t="str">
        <f>IFERROR(K6/J6,"-")</f>
        <v>-</v>
      </c>
      <c r="M6" s="78"/>
      <c r="N6" s="78"/>
      <c r="O6" s="81" t="str">
        <f>IFERROR(M6/(K6),"-")</f>
        <v>-</v>
      </c>
      <c r="P6" s="82" t="str">
        <f>IFERROR(G6/SUM(K6:K6),"-")</f>
        <v>-</v>
      </c>
      <c r="Q6" s="83"/>
      <c r="R6" s="81" t="str">
        <f>IF(K6=0,"-",Q6/K6)</f>
        <v>-</v>
      </c>
      <c r="S6" s="213"/>
      <c r="T6" s="214" t="str">
        <f>IFERROR(S6/K6,"-")</f>
        <v>-</v>
      </c>
      <c r="U6" s="214" t="str">
        <f>IFERROR(S6/Q6,"-")</f>
        <v>-</v>
      </c>
      <c r="V6" s="208">
        <f>SUM(S6:S6)-SUM(G6:G6)</f>
        <v>0</v>
      </c>
      <c r="W6" s="85" t="str">
        <f>SUM(S6:S6)/SUM(G6:G6)</f>
        <v>0</v>
      </c>
      <c r="Y6" s="86"/>
      <c r="Z6" s="87" t="str">
        <f>IF(K6=0,"",IF(Y6=0,"",(Y6/K6)))</f>
        <v/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 t="str">
        <f>IF(K6=0,"",IF(AH6=0,"",(AH6/K6)))</f>
        <v/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/>
      <c r="AR6" s="99" t="str">
        <f>IF(K6=0,"",IF(AQ6=0,"",(AQ6/K6)))</f>
        <v/>
      </c>
      <c r="AS6" s="98"/>
      <c r="AT6" s="100" t="str">
        <f>IFERROR(AS6/AQ6,"-")</f>
        <v>-</v>
      </c>
      <c r="AU6" s="101"/>
      <c r="AV6" s="102" t="str">
        <f>IFERROR(AU6/AQ6,"-")</f>
        <v>-</v>
      </c>
      <c r="AW6" s="103"/>
      <c r="AX6" s="103"/>
      <c r="AY6" s="103"/>
      <c r="AZ6" s="104"/>
      <c r="BA6" s="105" t="str">
        <f>IF(K6=0,"",IF(AZ6=0,"",(AZ6/K6)))</f>
        <v/>
      </c>
      <c r="BB6" s="104"/>
      <c r="BC6" s="106" t="str">
        <f>IFERROR(BB6/AZ6,"-")</f>
        <v>-</v>
      </c>
      <c r="BD6" s="107"/>
      <c r="BE6" s="108" t="str">
        <f>IFERROR(BD6/AZ6,"-")</f>
        <v>-</v>
      </c>
      <c r="BF6" s="109"/>
      <c r="BG6" s="109"/>
      <c r="BH6" s="109"/>
      <c r="BI6" s="110"/>
      <c r="BJ6" s="111" t="str">
        <f>IF(K6=0,"",IF(BI6=0,"",(BI6/K6)))</f>
        <v/>
      </c>
      <c r="BK6" s="112"/>
      <c r="BL6" s="113" t="str">
        <f>IFERROR(BK6/BI6,"-")</f>
        <v>-</v>
      </c>
      <c r="BM6" s="114"/>
      <c r="BN6" s="115" t="str">
        <f>IFERROR(BM6/BI6,"-")</f>
        <v>-</v>
      </c>
      <c r="BO6" s="116"/>
      <c r="BP6" s="116"/>
      <c r="BQ6" s="116"/>
      <c r="BR6" s="117"/>
      <c r="BS6" s="118" t="str">
        <f>IF(K6=0,"",IF(BR6=0,"",(BR6/K6)))</f>
        <v/>
      </c>
      <c r="BT6" s="119"/>
      <c r="BU6" s="120" t="str">
        <f>IFERROR(BT6/BR6,"-")</f>
        <v>-</v>
      </c>
      <c r="BV6" s="121"/>
      <c r="BW6" s="122" t="str">
        <f>IFERROR(BV6/BR6,"-")</f>
        <v>-</v>
      </c>
      <c r="BX6" s="123"/>
      <c r="BY6" s="123"/>
      <c r="BZ6" s="123"/>
      <c r="CA6" s="124"/>
      <c r="CB6" s="125" t="str">
        <f>IF(K6=0,"",IF(CA6=0,"",(CA6/K6)))</f>
        <v/>
      </c>
      <c r="CC6" s="126"/>
      <c r="CD6" s="127" t="str">
        <f>IFERROR(CC6/CA6,"-")</f>
        <v>-</v>
      </c>
      <c r="CE6" s="128"/>
      <c r="CF6" s="129" t="str">
        <f>IFERROR(CE6/CA6,"-")</f>
        <v>-</v>
      </c>
      <c r="CG6" s="130"/>
      <c r="CH6" s="130"/>
      <c r="CI6" s="130"/>
      <c r="CJ6" s="131"/>
      <c r="CK6" s="132"/>
      <c r="CL6" s="132"/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/>
      <c r="I7" s="78"/>
      <c r="J7" s="78"/>
      <c r="K7" s="79">
        <v>0</v>
      </c>
      <c r="L7" s="81" t="str">
        <f>IFERROR(K7/J7,"-")</f>
        <v>-</v>
      </c>
      <c r="M7" s="78"/>
      <c r="N7" s="78"/>
      <c r="O7" s="81" t="str">
        <f>IFERROR(M7/(K7),"-")</f>
        <v>-</v>
      </c>
      <c r="P7" s="82" t="str">
        <f>IFERROR(G7/SUM(K7:K7),"-")</f>
        <v>-</v>
      </c>
      <c r="Q7" s="83"/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/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0</v>
      </c>
      <c r="H8" s="78"/>
      <c r="I8" s="78"/>
      <c r="J8" s="78"/>
      <c r="K8" s="79">
        <v>0</v>
      </c>
      <c r="L8" s="81" t="str">
        <f>IFERROR(K8/J8,"-")</f>
        <v>-</v>
      </c>
      <c r="M8" s="78"/>
      <c r="N8" s="78"/>
      <c r="O8" s="81" t="str">
        <f>IFERROR(M8/(K8),"-")</f>
        <v>-</v>
      </c>
      <c r="P8" s="82" t="str">
        <f>IFERROR(G8/SUM(K8:K8),"-")</f>
        <v>-</v>
      </c>
      <c r="Q8" s="83"/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/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0</v>
      </c>
      <c r="H11" s="152">
        <f>SUM(H6:H10)</f>
        <v>0</v>
      </c>
      <c r="I11" s="152">
        <f>SUM(I6:I10)</f>
        <v>0</v>
      </c>
      <c r="J11" s="152">
        <f>SUM(J6:J10)</f>
        <v>0</v>
      </c>
      <c r="K11" s="152">
        <f>SUM(K6:K10)</f>
        <v>0</v>
      </c>
      <c r="L11" s="154" t="str">
        <f>IFERROR(K11/J11,"-")</f>
        <v>-</v>
      </c>
      <c r="M11" s="155">
        <f>SUM(M6:M10)</f>
        <v>0</v>
      </c>
      <c r="N11" s="155">
        <f>SUM(N6:N10)</f>
        <v>0</v>
      </c>
      <c r="O11" s="154" t="str">
        <f>IFERROR(M11/K11,"-")</f>
        <v>-</v>
      </c>
      <c r="P11" s="156" t="str">
        <f>IFERROR(G11/K11,"-")</f>
        <v>-</v>
      </c>
      <c r="Q11" s="157">
        <f>SUM(Q6:Q10)</f>
        <v>0</v>
      </c>
      <c r="R11" s="154" t="str">
        <f>IFERROR(Q11/K11,"-")</f>
        <v>-</v>
      </c>
      <c r="S11" s="211">
        <f>SUM(S6:S10)</f>
        <v>0</v>
      </c>
      <c r="T11" s="211" t="str">
        <f>IFERROR(S11/K11,"-")</f>
        <v>-</v>
      </c>
      <c r="U11" s="211" t="str">
        <f>IFERROR(S11/Q11,"-")</f>
        <v>-</v>
      </c>
      <c r="V11" s="211">
        <f>S11-G11</f>
        <v>0</v>
      </c>
      <c r="W11" s="158" t="str">
        <f>S11/G11</f>
        <v>0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