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F5607D0-B5FE-48C4-8276-F3564FF07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89" l="1"/>
  <c r="O38" i="89" l="1"/>
</calcChain>
</file>

<file path=xl/sharedStrings.xml><?xml version="1.0" encoding="utf-8"?>
<sst xmlns="http://schemas.openxmlformats.org/spreadsheetml/2006/main" count="222" uniqueCount="92">
  <si>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</si>
  <si>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</si>
  <si>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</si>
  <si>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</si>
  <si>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</si>
  <si>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</si>
  <si>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</si>
  <si>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</si>
  <si>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</si>
  <si>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</si>
  <si>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</si>
  <si>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</si>
  <si>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</si>
  <si>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</si>
  <si>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</si>
  <si>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</si>
  <si>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</si>
  <si>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</si>
  <si>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わくドキメール</t>
    <phoneticPr fontId="8"/>
  </si>
  <si>
    <t>わくドキ</t>
  </si>
  <si>
    <t>インターカラー</t>
    <phoneticPr fontId="8"/>
  </si>
  <si>
    <t>lp03_l</t>
  </si>
  <si>
    <t>lp03_a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</si>
  <si>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</si>
  <si>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</si>
  <si>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</si>
  <si>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30"/>
  </si>
  <si>
    <t>スポニチ北海道</t>
    <rPh sb="4" eb="6">
      <t>ホッカイ</t>
    </rPh>
    <rPh sb="6" eb="7">
      <t>ミチ</t>
    </rPh>
    <phoneticPr fontId="30"/>
  </si>
  <si>
    <t>空電 (共通)</t>
    <rPh sb="0" eb="1">
      <t>カラ</t>
    </rPh>
    <rPh sb="1" eb="2">
      <t>デン</t>
    </rPh>
    <rPh sb="4" eb="6">
      <t>キョウツウ</t>
    </rPh>
    <phoneticPr fontId="1"/>
  </si>
  <si>
    <t>全5段つかみ4回</t>
    <phoneticPr fontId="8"/>
  </si>
  <si>
    <t>スポーツ報知関西</t>
    <phoneticPr fontId="8"/>
  </si>
  <si>
    <t>ニッカン関西</t>
    <phoneticPr fontId="8"/>
  </si>
  <si>
    <t>半2段つかみ10段保証</t>
    <phoneticPr fontId="8"/>
  </si>
  <si>
    <t>1～10日</t>
  </si>
  <si>
    <t>11～20日</t>
  </si>
  <si>
    <t>21～31日</t>
  </si>
  <si>
    <t>スポニチ関東</t>
    <phoneticPr fontId="8"/>
  </si>
  <si>
    <t>全5段</t>
    <phoneticPr fontId="8"/>
  </si>
  <si>
    <t>九スポ</t>
    <phoneticPr fontId="8"/>
  </si>
  <si>
    <t>スポニチ関西</t>
    <phoneticPr fontId="8"/>
  </si>
  <si>
    <t>np3024</t>
  </si>
  <si>
    <t>np3025</t>
  </si>
  <si>
    <t>np3026</t>
  </si>
  <si>
    <t>np3027</t>
  </si>
  <si>
    <t>np3028</t>
  </si>
  <si>
    <t>np3029</t>
  </si>
  <si>
    <t>np3030</t>
  </si>
  <si>
    <t>np3031</t>
  </si>
  <si>
    <t>np3032</t>
  </si>
  <si>
    <t>np3033</t>
  </si>
  <si>
    <t>np3034</t>
  </si>
  <si>
    <t>np3035</t>
  </si>
  <si>
    <t>np3036</t>
  </si>
  <si>
    <t>np3037</t>
  </si>
  <si>
    <t>np3038</t>
  </si>
  <si>
    <t>np3039</t>
  </si>
  <si>
    <t>np3040</t>
  </si>
  <si>
    <t>np3041</t>
  </si>
  <si>
    <t>np3042</t>
  </si>
  <si>
    <t>np3043</t>
  </si>
  <si>
    <t>np3044</t>
  </si>
  <si>
    <t>np3045</t>
  </si>
  <si>
    <t>np3046</t>
  </si>
  <si>
    <t>np3047</t>
  </si>
  <si>
    <t>np3048</t>
  </si>
  <si>
    <t>np3049</t>
  </si>
  <si>
    <t>np3050</t>
  </si>
  <si>
    <t>lp03_g</t>
  </si>
  <si>
    <t>え、美熟女が</t>
  </si>
  <si>
    <t>70歳までの出会いリクルート</t>
  </si>
  <si>
    <t>ほんわかゆるふわ熟女と会えるなんて大当たり！</t>
  </si>
  <si>
    <t>出会い求人</t>
  </si>
  <si>
    <t>感動の熟女体験</t>
  </si>
  <si>
    <t>202「まるで異世界。おじさんが美熟女からモテモテ」</t>
  </si>
  <si>
    <t>203「女性人数限界突破！本当に男性が足りなくて困ってます。50歳以上の方は是非！」</t>
  </si>
  <si>
    <t>204「ダメ男に朗報！世話好き熟女がアツい出会い希望」</t>
  </si>
  <si>
    <t>DVDパッケージ＿ストーリー版（緒方泰子）</t>
  </si>
  <si>
    <t>(空電共通)</t>
    <phoneticPr fontId="8"/>
  </si>
  <si>
    <t>デリヘル版3（赤い服女性）</t>
    <phoneticPr fontId="8"/>
  </si>
  <si>
    <t>Secondストーリー2（緒方泰子）</t>
    <phoneticPr fontId="8"/>
  </si>
  <si>
    <t>右女3（赤い服女性）</t>
    <phoneticPr fontId="8"/>
  </si>
  <si>
    <t>カオス版（緒方泰子）</t>
    <phoneticPr fontId="8"/>
  </si>
  <si>
    <t>①大正版（緒方泰子）</t>
    <phoneticPr fontId="8"/>
  </si>
  <si>
    <t>②旧デイリー風（赤い服女性）</t>
    <phoneticPr fontId="8"/>
  </si>
  <si>
    <t>③No1誤解版（緒方泰子）</t>
    <phoneticPr fontId="8"/>
  </si>
  <si>
    <t>np3051</t>
  </si>
  <si>
    <t>np3052</t>
  </si>
  <si>
    <t>記事枠</t>
    <phoneticPr fontId="8"/>
  </si>
  <si>
    <t>デリヘル版2（緒方泰子）</t>
    <phoneticPr fontId="8"/>
  </si>
  <si>
    <t>DVDパッケージ＿ストーリー版（赤い服女性）</t>
    <phoneticPr fontId="8"/>
  </si>
  <si>
    <t>学生いませんギャルもいません熟女熟女熟女熟女</t>
    <phoneticPr fontId="8"/>
  </si>
  <si>
    <t>どうした熟女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</si>
</sst>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11" fillId="34" borderId="2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178" fontId="29" fillId="0" borderId="5" xfId="14" applyNumberFormat="1" applyFont="1" applyFill="1" applyBorder="1" applyAlignment="1">
      <alignment vertical="center"/>
    </xf>
    <xf numFmtId="178" fontId="29" fillId="0" borderId="4" xfId="14" applyNumberFormat="1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44621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1"/>
      <c r="B7" s="33" t="s">
        <v>40</v>
      </c>
      <c r="C7" s="33" t="s">
        <v>20</v>
      </c>
      <c r="D7" s="41" t="s">
        <v>19</v>
      </c>
      <c r="E7" s="41">
        <v>202203</v>
      </c>
      <c r="F7" s="41">
        <v>1</v>
      </c>
      <c r="G7" s="41">
        <v>1</v>
      </c>
      <c r="H7" s="35"/>
      <c r="I7" s="35" t="s">
        <v>76</v>
      </c>
      <c r="J7" s="39" t="s">
        <v>68</v>
      </c>
      <c r="K7" s="36" t="s">
        <v>21</v>
      </c>
      <c r="L7" s="42" t="s">
        <v>23</v>
      </c>
      <c r="M7" s="42" t="s">
        <v>24</v>
      </c>
      <c r="N7" s="46">
        <v>44639</v>
      </c>
      <c r="O7" s="48">
        <v>700000</v>
      </c>
      <c r="P7" s="48">
        <v>840000</v>
      </c>
    </row>
    <row r="8" spans="1:16" x14ac:dyDescent="0.15">
      <c r="A8" s="64"/>
      <c r="B8" s="33" t="s">
        <v>41</v>
      </c>
      <c r="C8" s="33" t="s">
        <v>20</v>
      </c>
      <c r="D8" s="41" t="s">
        <v>19</v>
      </c>
      <c r="E8" s="41">
        <v>202203</v>
      </c>
      <c r="F8" s="41">
        <v>1</v>
      </c>
      <c r="G8" s="41">
        <v>2</v>
      </c>
      <c r="H8" s="37"/>
      <c r="I8" s="37" t="s">
        <v>76</v>
      </c>
      <c r="J8" s="39" t="s">
        <v>68</v>
      </c>
      <c r="K8" s="36" t="s">
        <v>21</v>
      </c>
      <c r="L8" s="43" t="s">
        <v>25</v>
      </c>
      <c r="M8" s="43" t="s">
        <v>24</v>
      </c>
      <c r="N8" s="47">
        <v>44639</v>
      </c>
      <c r="O8" s="49"/>
      <c r="P8" s="49"/>
    </row>
    <row r="9" spans="1:16" x14ac:dyDescent="0.15">
      <c r="A9" s="64"/>
      <c r="B9" s="33" t="s">
        <v>42</v>
      </c>
      <c r="C9" s="33" t="s">
        <v>20</v>
      </c>
      <c r="D9" s="41" t="s">
        <v>19</v>
      </c>
      <c r="E9" s="41">
        <v>202203</v>
      </c>
      <c r="F9" s="41">
        <v>1</v>
      </c>
      <c r="G9" s="41">
        <v>3</v>
      </c>
      <c r="H9" s="37"/>
      <c r="I9" s="37" t="s">
        <v>76</v>
      </c>
      <c r="J9" s="39" t="s">
        <v>68</v>
      </c>
      <c r="K9" s="36" t="s">
        <v>21</v>
      </c>
      <c r="L9" s="43" t="s">
        <v>26</v>
      </c>
      <c r="M9" s="43" t="s">
        <v>24</v>
      </c>
      <c r="N9" s="47">
        <v>44639</v>
      </c>
      <c r="O9" s="49"/>
      <c r="P9" s="49"/>
    </row>
    <row r="10" spans="1:16" x14ac:dyDescent="0.15">
      <c r="A10" s="64"/>
      <c r="B10" s="33" t="s">
        <v>43</v>
      </c>
      <c r="C10" s="33" t="s">
        <v>20</v>
      </c>
      <c r="D10" s="41" t="s">
        <v>19</v>
      </c>
      <c r="E10" s="41">
        <v>202203</v>
      </c>
      <c r="F10" s="41">
        <v>1</v>
      </c>
      <c r="G10" s="41">
        <v>4</v>
      </c>
      <c r="H10" s="37"/>
      <c r="I10" s="37" t="s">
        <v>76</v>
      </c>
      <c r="J10" s="39" t="s">
        <v>68</v>
      </c>
      <c r="K10" s="36" t="s">
        <v>21</v>
      </c>
      <c r="L10" s="43" t="s">
        <v>27</v>
      </c>
      <c r="M10" s="43" t="s">
        <v>24</v>
      </c>
      <c r="N10" s="47">
        <v>44639</v>
      </c>
      <c r="O10" s="49"/>
      <c r="P10" s="49"/>
    </row>
    <row r="11" spans="1:16" x14ac:dyDescent="0.15">
      <c r="A11" s="52"/>
      <c r="B11" s="33" t="s">
        <v>44</v>
      </c>
      <c r="C11" s="33" t="s">
        <v>20</v>
      </c>
      <c r="D11" s="41" t="s">
        <v>19</v>
      </c>
      <c r="E11" s="41">
        <v>202203</v>
      </c>
      <c r="F11" s="41">
        <v>1</v>
      </c>
      <c r="G11" s="41">
        <v>5</v>
      </c>
      <c r="H11" s="38"/>
      <c r="I11" s="38" t="s">
        <v>77</v>
      </c>
      <c r="J11" s="38" t="s">
        <v>77</v>
      </c>
      <c r="K11" s="40" t="s">
        <v>7</v>
      </c>
      <c r="L11" s="44" t="s">
        <v>28</v>
      </c>
      <c r="M11" s="44"/>
      <c r="N11" s="45"/>
      <c r="O11" s="50"/>
      <c r="P11" s="50"/>
    </row>
    <row r="12" spans="1:16" x14ac:dyDescent="0.15">
      <c r="A12" s="51"/>
      <c r="B12" s="33" t="s">
        <v>45</v>
      </c>
      <c r="C12" s="33" t="s">
        <v>20</v>
      </c>
      <c r="D12" s="41" t="s">
        <v>19</v>
      </c>
      <c r="E12" s="41">
        <v>202203</v>
      </c>
      <c r="F12" s="41">
        <v>2</v>
      </c>
      <c r="G12" s="41">
        <v>1</v>
      </c>
      <c r="H12" s="35"/>
      <c r="I12" s="35" t="s">
        <v>78</v>
      </c>
      <c r="J12" s="39" t="s">
        <v>69</v>
      </c>
      <c r="K12" s="36" t="s">
        <v>22</v>
      </c>
      <c r="L12" s="53" t="s">
        <v>30</v>
      </c>
      <c r="M12" s="53" t="s">
        <v>29</v>
      </c>
      <c r="N12" s="55"/>
      <c r="O12" s="48">
        <v>280000</v>
      </c>
      <c r="P12" s="48">
        <v>336000</v>
      </c>
    </row>
    <row r="13" spans="1:16" x14ac:dyDescent="0.15">
      <c r="A13" s="52"/>
      <c r="B13" s="33" t="s">
        <v>46</v>
      </c>
      <c r="C13" s="33" t="s">
        <v>20</v>
      </c>
      <c r="D13" s="41" t="s">
        <v>19</v>
      </c>
      <c r="E13" s="41">
        <v>202203</v>
      </c>
      <c r="F13" s="41">
        <v>2</v>
      </c>
      <c r="G13" s="41">
        <v>2</v>
      </c>
      <c r="H13" s="38"/>
      <c r="I13" s="38" t="s">
        <v>78</v>
      </c>
      <c r="J13" s="38" t="s">
        <v>69</v>
      </c>
      <c r="K13" s="40" t="s">
        <v>7</v>
      </c>
      <c r="L13" s="54"/>
      <c r="M13" s="54"/>
      <c r="N13" s="56"/>
      <c r="O13" s="49"/>
      <c r="P13" s="49"/>
    </row>
    <row r="14" spans="1:16" x14ac:dyDescent="0.15">
      <c r="A14" s="51"/>
      <c r="B14" s="33" t="s">
        <v>47</v>
      </c>
      <c r="C14" s="33" t="s">
        <v>20</v>
      </c>
      <c r="D14" s="41" t="s">
        <v>19</v>
      </c>
      <c r="E14" s="41">
        <v>202203</v>
      </c>
      <c r="F14" s="41">
        <v>2</v>
      </c>
      <c r="G14" s="41">
        <v>3</v>
      </c>
      <c r="H14" s="35"/>
      <c r="I14" s="35" t="s">
        <v>79</v>
      </c>
      <c r="J14" s="39" t="s">
        <v>70</v>
      </c>
      <c r="K14" s="36" t="s">
        <v>22</v>
      </c>
      <c r="L14" s="53" t="s">
        <v>30</v>
      </c>
      <c r="M14" s="53" t="s">
        <v>29</v>
      </c>
      <c r="N14" s="55"/>
      <c r="O14" s="49"/>
      <c r="P14" s="49"/>
    </row>
    <row r="15" spans="1:16" x14ac:dyDescent="0.15">
      <c r="A15" s="52"/>
      <c r="B15" s="33" t="s">
        <v>48</v>
      </c>
      <c r="C15" s="33" t="s">
        <v>20</v>
      </c>
      <c r="D15" s="41" t="s">
        <v>19</v>
      </c>
      <c r="E15" s="41">
        <v>202203</v>
      </c>
      <c r="F15" s="41">
        <v>2</v>
      </c>
      <c r="G15" s="41">
        <v>4</v>
      </c>
      <c r="H15" s="38"/>
      <c r="I15" s="38" t="s">
        <v>79</v>
      </c>
      <c r="J15" s="38" t="s">
        <v>70</v>
      </c>
      <c r="K15" s="40" t="s">
        <v>7</v>
      </c>
      <c r="L15" s="54"/>
      <c r="M15" s="54"/>
      <c r="N15" s="56"/>
      <c r="O15" s="49"/>
      <c r="P15" s="49"/>
    </row>
    <row r="16" spans="1:16" x14ac:dyDescent="0.15">
      <c r="A16" s="51"/>
      <c r="B16" s="33" t="s">
        <v>49</v>
      </c>
      <c r="C16" s="33" t="s">
        <v>20</v>
      </c>
      <c r="D16" s="41" t="s">
        <v>19</v>
      </c>
      <c r="E16" s="41">
        <v>202203</v>
      </c>
      <c r="F16" s="41">
        <v>2</v>
      </c>
      <c r="G16" s="41">
        <v>5</v>
      </c>
      <c r="H16" s="35"/>
      <c r="I16" s="35" t="s">
        <v>80</v>
      </c>
      <c r="J16" s="39" t="s">
        <v>71</v>
      </c>
      <c r="K16" s="36" t="s">
        <v>22</v>
      </c>
      <c r="L16" s="53" t="s">
        <v>30</v>
      </c>
      <c r="M16" s="53" t="s">
        <v>29</v>
      </c>
      <c r="N16" s="55"/>
      <c r="O16" s="49"/>
      <c r="P16" s="49"/>
    </row>
    <row r="17" spans="1:16" x14ac:dyDescent="0.15">
      <c r="A17" s="52"/>
      <c r="B17" s="33" t="s">
        <v>50</v>
      </c>
      <c r="C17" s="33" t="s">
        <v>20</v>
      </c>
      <c r="D17" s="41" t="s">
        <v>19</v>
      </c>
      <c r="E17" s="41">
        <v>202203</v>
      </c>
      <c r="F17" s="41">
        <v>2</v>
      </c>
      <c r="G17" s="41">
        <v>6</v>
      </c>
      <c r="H17" s="38"/>
      <c r="I17" s="38" t="s">
        <v>80</v>
      </c>
      <c r="J17" s="38" t="s">
        <v>71</v>
      </c>
      <c r="K17" s="40" t="s">
        <v>7</v>
      </c>
      <c r="L17" s="54"/>
      <c r="M17" s="54"/>
      <c r="N17" s="56"/>
      <c r="O17" s="49"/>
      <c r="P17" s="49"/>
    </row>
    <row r="18" spans="1:16" x14ac:dyDescent="0.15">
      <c r="A18" s="51"/>
      <c r="B18" s="33" t="s">
        <v>51</v>
      </c>
      <c r="C18" s="33" t="s">
        <v>20</v>
      </c>
      <c r="D18" s="41" t="s">
        <v>19</v>
      </c>
      <c r="E18" s="41">
        <v>202203</v>
      </c>
      <c r="F18" s="41">
        <v>2</v>
      </c>
      <c r="G18" s="41">
        <v>7</v>
      </c>
      <c r="H18" s="35"/>
      <c r="I18" s="35" t="s">
        <v>81</v>
      </c>
      <c r="J18" s="39" t="s">
        <v>72</v>
      </c>
      <c r="K18" s="36" t="s">
        <v>22</v>
      </c>
      <c r="L18" s="53" t="s">
        <v>30</v>
      </c>
      <c r="M18" s="53" t="s">
        <v>29</v>
      </c>
      <c r="N18" s="55"/>
      <c r="O18" s="49"/>
      <c r="P18" s="49"/>
    </row>
    <row r="19" spans="1:16" x14ac:dyDescent="0.15">
      <c r="A19" s="52"/>
      <c r="B19" s="33" t="s">
        <v>52</v>
      </c>
      <c r="C19" s="33" t="s">
        <v>20</v>
      </c>
      <c r="D19" s="41" t="s">
        <v>19</v>
      </c>
      <c r="E19" s="41">
        <v>202203</v>
      </c>
      <c r="F19" s="41">
        <v>2</v>
      </c>
      <c r="G19" s="41">
        <v>8</v>
      </c>
      <c r="H19" s="38"/>
      <c r="I19" s="38" t="s">
        <v>81</v>
      </c>
      <c r="J19" s="38" t="s">
        <v>72</v>
      </c>
      <c r="K19" s="40" t="s">
        <v>7</v>
      </c>
      <c r="L19" s="54"/>
      <c r="M19" s="54"/>
      <c r="N19" s="56"/>
      <c r="O19" s="50"/>
      <c r="P19" s="50"/>
    </row>
    <row r="20" spans="1:16" x14ac:dyDescent="0.15">
      <c r="A20" s="51"/>
      <c r="B20" s="33" t="s">
        <v>53</v>
      </c>
      <c r="C20" s="33" t="s">
        <v>20</v>
      </c>
      <c r="D20" s="41" t="s">
        <v>19</v>
      </c>
      <c r="E20" s="41">
        <v>202203</v>
      </c>
      <c r="F20" s="41">
        <v>3</v>
      </c>
      <c r="G20" s="41">
        <v>1</v>
      </c>
      <c r="H20" s="35"/>
      <c r="I20" s="35" t="s">
        <v>82</v>
      </c>
      <c r="J20" s="39" t="s">
        <v>73</v>
      </c>
      <c r="K20" s="36" t="s">
        <v>22</v>
      </c>
      <c r="L20" s="53" t="s">
        <v>31</v>
      </c>
      <c r="M20" s="53" t="s">
        <v>32</v>
      </c>
      <c r="N20" s="55" t="s">
        <v>33</v>
      </c>
      <c r="O20" s="48">
        <v>260000</v>
      </c>
      <c r="P20" s="48">
        <v>312000</v>
      </c>
    </row>
    <row r="21" spans="1:16" x14ac:dyDescent="0.15">
      <c r="A21" s="52"/>
      <c r="B21" s="33" t="s">
        <v>54</v>
      </c>
      <c r="C21" s="33" t="s">
        <v>20</v>
      </c>
      <c r="D21" s="41" t="s">
        <v>19</v>
      </c>
      <c r="E21" s="41">
        <v>202203</v>
      </c>
      <c r="F21" s="41">
        <v>3</v>
      </c>
      <c r="G21" s="41">
        <v>2</v>
      </c>
      <c r="H21" s="38"/>
      <c r="I21" s="38" t="s">
        <v>82</v>
      </c>
      <c r="J21" s="38" t="s">
        <v>73</v>
      </c>
      <c r="K21" s="40" t="s">
        <v>7</v>
      </c>
      <c r="L21" s="57"/>
      <c r="M21" s="54"/>
      <c r="N21" s="56"/>
      <c r="O21" s="49"/>
      <c r="P21" s="49"/>
    </row>
    <row r="22" spans="1:16" x14ac:dyDescent="0.15">
      <c r="A22" s="51"/>
      <c r="B22" s="33" t="s">
        <v>55</v>
      </c>
      <c r="C22" s="33" t="s">
        <v>20</v>
      </c>
      <c r="D22" s="41" t="s">
        <v>19</v>
      </c>
      <c r="E22" s="41">
        <v>202203</v>
      </c>
      <c r="F22" s="41">
        <v>3</v>
      </c>
      <c r="G22" s="41">
        <v>3</v>
      </c>
      <c r="H22" s="35"/>
      <c r="I22" s="35" t="s">
        <v>83</v>
      </c>
      <c r="J22" s="39" t="s">
        <v>74</v>
      </c>
      <c r="K22" s="36" t="s">
        <v>22</v>
      </c>
      <c r="L22" s="58"/>
      <c r="M22" s="53" t="s">
        <v>32</v>
      </c>
      <c r="N22" s="55" t="s">
        <v>34</v>
      </c>
      <c r="O22" s="49"/>
      <c r="P22" s="49"/>
    </row>
    <row r="23" spans="1:16" x14ac:dyDescent="0.15">
      <c r="A23" s="52"/>
      <c r="B23" s="33" t="s">
        <v>56</v>
      </c>
      <c r="C23" s="33" t="s">
        <v>20</v>
      </c>
      <c r="D23" s="41" t="s">
        <v>19</v>
      </c>
      <c r="E23" s="41">
        <v>202203</v>
      </c>
      <c r="F23" s="41">
        <v>3</v>
      </c>
      <c r="G23" s="41">
        <v>4</v>
      </c>
      <c r="H23" s="38"/>
      <c r="I23" s="38" t="s">
        <v>83</v>
      </c>
      <c r="J23" s="38" t="s">
        <v>74</v>
      </c>
      <c r="K23" s="40" t="s">
        <v>7</v>
      </c>
      <c r="L23" s="58"/>
      <c r="M23" s="54"/>
      <c r="N23" s="56"/>
      <c r="O23" s="49"/>
      <c r="P23" s="49"/>
    </row>
    <row r="24" spans="1:16" x14ac:dyDescent="0.15">
      <c r="A24" s="51"/>
      <c r="B24" s="33" t="s">
        <v>57</v>
      </c>
      <c r="C24" s="33" t="s">
        <v>20</v>
      </c>
      <c r="D24" s="41" t="s">
        <v>19</v>
      </c>
      <c r="E24" s="41">
        <v>202203</v>
      </c>
      <c r="F24" s="41">
        <v>3</v>
      </c>
      <c r="G24" s="41">
        <v>5</v>
      </c>
      <c r="H24" s="35"/>
      <c r="I24" s="35" t="s">
        <v>84</v>
      </c>
      <c r="J24" s="39" t="s">
        <v>75</v>
      </c>
      <c r="K24" s="36" t="s">
        <v>22</v>
      </c>
      <c r="L24" s="58"/>
      <c r="M24" s="53" t="s">
        <v>32</v>
      </c>
      <c r="N24" s="55" t="s">
        <v>35</v>
      </c>
      <c r="O24" s="49"/>
      <c r="P24" s="49"/>
    </row>
    <row r="25" spans="1:16" x14ac:dyDescent="0.15">
      <c r="A25" s="52"/>
      <c r="B25" s="33" t="s">
        <v>58</v>
      </c>
      <c r="C25" s="33" t="s">
        <v>20</v>
      </c>
      <c r="D25" s="41" t="s">
        <v>19</v>
      </c>
      <c r="E25" s="41">
        <v>202203</v>
      </c>
      <c r="F25" s="41">
        <v>3</v>
      </c>
      <c r="G25" s="41">
        <v>6</v>
      </c>
      <c r="H25" s="38"/>
      <c r="I25" s="38" t="s">
        <v>84</v>
      </c>
      <c r="J25" s="38" t="s">
        <v>75</v>
      </c>
      <c r="K25" s="40" t="s">
        <v>7</v>
      </c>
      <c r="L25" s="59"/>
      <c r="M25" s="54"/>
      <c r="N25" s="56"/>
      <c r="O25" s="50"/>
      <c r="P25" s="50"/>
    </row>
    <row r="26" spans="1:16" x14ac:dyDescent="0.15">
      <c r="A26" s="51"/>
      <c r="B26" s="33" t="s">
        <v>59</v>
      </c>
      <c r="C26" s="33" t="s">
        <v>20</v>
      </c>
      <c r="D26" s="41" t="s">
        <v>19</v>
      </c>
      <c r="E26" s="41">
        <v>202203</v>
      </c>
      <c r="F26" s="41">
        <v>4</v>
      </c>
      <c r="G26" s="41">
        <v>1</v>
      </c>
      <c r="H26" s="35"/>
      <c r="I26" s="35" t="s">
        <v>88</v>
      </c>
      <c r="J26" s="39" t="s">
        <v>90</v>
      </c>
      <c r="K26" s="36" t="s">
        <v>67</v>
      </c>
      <c r="L26" s="62" t="s">
        <v>36</v>
      </c>
      <c r="M26" s="53" t="s">
        <v>37</v>
      </c>
      <c r="N26" s="55">
        <v>44632</v>
      </c>
      <c r="O26" s="48">
        <v>120000</v>
      </c>
      <c r="P26" s="48">
        <v>144000</v>
      </c>
    </row>
    <row r="27" spans="1:16" x14ac:dyDescent="0.15">
      <c r="A27" s="52"/>
      <c r="B27" s="33" t="s">
        <v>60</v>
      </c>
      <c r="C27" s="33" t="s">
        <v>20</v>
      </c>
      <c r="D27" s="41" t="s">
        <v>19</v>
      </c>
      <c r="E27" s="41">
        <v>202203</v>
      </c>
      <c r="F27" s="41">
        <v>4</v>
      </c>
      <c r="G27" s="41">
        <v>2</v>
      </c>
      <c r="H27" s="38"/>
      <c r="I27" s="38" t="s">
        <v>88</v>
      </c>
      <c r="J27" s="38" t="s">
        <v>90</v>
      </c>
      <c r="K27" s="40" t="s">
        <v>7</v>
      </c>
      <c r="L27" s="63"/>
      <c r="M27" s="59"/>
      <c r="N27" s="56"/>
      <c r="O27" s="50"/>
      <c r="P27" s="50"/>
    </row>
    <row r="28" spans="1:16" x14ac:dyDescent="0.15">
      <c r="A28" s="51"/>
      <c r="B28" s="33" t="s">
        <v>61</v>
      </c>
      <c r="C28" s="33" t="s">
        <v>20</v>
      </c>
      <c r="D28" s="41" t="s">
        <v>19</v>
      </c>
      <c r="E28" s="41">
        <v>202203</v>
      </c>
      <c r="F28" s="41">
        <v>5</v>
      </c>
      <c r="G28" s="41">
        <v>1</v>
      </c>
      <c r="H28" s="35"/>
      <c r="I28" s="35" t="s">
        <v>88</v>
      </c>
      <c r="J28" s="39" t="s">
        <v>90</v>
      </c>
      <c r="K28" s="36" t="s">
        <v>67</v>
      </c>
      <c r="L28" s="62" t="s">
        <v>39</v>
      </c>
      <c r="M28" s="62" t="s">
        <v>37</v>
      </c>
      <c r="N28" s="55">
        <v>44632</v>
      </c>
      <c r="O28" s="48">
        <v>150000</v>
      </c>
      <c r="P28" s="48">
        <v>180000</v>
      </c>
    </row>
    <row r="29" spans="1:16" x14ac:dyDescent="0.15">
      <c r="A29" s="52"/>
      <c r="B29" s="33" t="s">
        <v>62</v>
      </c>
      <c r="C29" s="33" t="s">
        <v>20</v>
      </c>
      <c r="D29" s="41" t="s">
        <v>19</v>
      </c>
      <c r="E29" s="41">
        <v>202203</v>
      </c>
      <c r="F29" s="41">
        <v>5</v>
      </c>
      <c r="G29" s="41">
        <v>2</v>
      </c>
      <c r="H29" s="38"/>
      <c r="I29" s="38" t="s">
        <v>88</v>
      </c>
      <c r="J29" s="38" t="s">
        <v>90</v>
      </c>
      <c r="K29" s="40" t="s">
        <v>7</v>
      </c>
      <c r="L29" s="63"/>
      <c r="M29" s="59"/>
      <c r="N29" s="56"/>
      <c r="O29" s="50"/>
      <c r="P29" s="50"/>
    </row>
    <row r="30" spans="1:16" x14ac:dyDescent="0.15">
      <c r="A30" s="51"/>
      <c r="B30" s="33" t="s">
        <v>63</v>
      </c>
      <c r="C30" s="33" t="s">
        <v>20</v>
      </c>
      <c r="D30" s="41" t="s">
        <v>19</v>
      </c>
      <c r="E30" s="41">
        <v>202203</v>
      </c>
      <c r="F30" s="41">
        <v>6</v>
      </c>
      <c r="G30" s="41">
        <v>1</v>
      </c>
      <c r="H30" s="35"/>
      <c r="I30" s="35" t="s">
        <v>88</v>
      </c>
      <c r="J30" s="39" t="s">
        <v>90</v>
      </c>
      <c r="K30" s="36" t="s">
        <v>22</v>
      </c>
      <c r="L30" s="62" t="s">
        <v>38</v>
      </c>
      <c r="M30" s="62" t="s">
        <v>37</v>
      </c>
      <c r="N30" s="65">
        <v>44632</v>
      </c>
      <c r="O30" s="48">
        <v>80000</v>
      </c>
      <c r="P30" s="48">
        <v>96000</v>
      </c>
    </row>
    <row r="31" spans="1:16" x14ac:dyDescent="0.15">
      <c r="A31" s="52"/>
      <c r="B31" s="33" t="s">
        <v>64</v>
      </c>
      <c r="C31" s="33" t="s">
        <v>20</v>
      </c>
      <c r="D31" s="41" t="s">
        <v>19</v>
      </c>
      <c r="E31" s="41">
        <v>202203</v>
      </c>
      <c r="F31" s="41">
        <v>6</v>
      </c>
      <c r="G31" s="41">
        <v>2</v>
      </c>
      <c r="H31" s="38"/>
      <c r="I31" s="38" t="s">
        <v>88</v>
      </c>
      <c r="J31" s="38" t="s">
        <v>90</v>
      </c>
      <c r="K31" s="40" t="s">
        <v>7</v>
      </c>
      <c r="L31" s="63"/>
      <c r="M31" s="59"/>
      <c r="N31" s="66"/>
      <c r="O31" s="50"/>
      <c r="P31" s="50"/>
    </row>
    <row r="32" spans="1:16" x14ac:dyDescent="0.15">
      <c r="A32" s="51"/>
      <c r="B32" s="33" t="s">
        <v>65</v>
      </c>
      <c r="C32" s="33" t="s">
        <v>20</v>
      </c>
      <c r="D32" s="41" t="s">
        <v>19</v>
      </c>
      <c r="E32" s="41">
        <v>202203</v>
      </c>
      <c r="F32" s="34">
        <v>7</v>
      </c>
      <c r="G32" s="34">
        <v>1</v>
      </c>
      <c r="H32" s="35"/>
      <c r="I32" s="35" t="s">
        <v>89</v>
      </c>
      <c r="J32" s="39" t="s">
        <v>91</v>
      </c>
      <c r="K32" s="36" t="s">
        <v>21</v>
      </c>
      <c r="L32" s="53" t="s">
        <v>38</v>
      </c>
      <c r="M32" s="62" t="s">
        <v>37</v>
      </c>
      <c r="N32" s="60">
        <v>44647</v>
      </c>
      <c r="O32" s="48">
        <v>80000</v>
      </c>
      <c r="P32" s="48">
        <v>96000</v>
      </c>
    </row>
    <row r="33" spans="1:16" x14ac:dyDescent="0.15">
      <c r="A33" s="52"/>
      <c r="B33" s="33" t="s">
        <v>66</v>
      </c>
      <c r="C33" s="33" t="s">
        <v>20</v>
      </c>
      <c r="D33" s="41" t="s">
        <v>19</v>
      </c>
      <c r="E33" s="41">
        <v>202203</v>
      </c>
      <c r="F33" s="34">
        <v>7</v>
      </c>
      <c r="G33" s="34">
        <v>2</v>
      </c>
      <c r="H33" s="38"/>
      <c r="I33" s="38" t="s">
        <v>89</v>
      </c>
      <c r="J33" s="38" t="s">
        <v>91</v>
      </c>
      <c r="K33" s="40" t="s">
        <v>7</v>
      </c>
      <c r="L33" s="54"/>
      <c r="M33" s="59"/>
      <c r="N33" s="61"/>
      <c r="O33" s="50"/>
      <c r="P33" s="50"/>
    </row>
    <row r="34" spans="1:16" x14ac:dyDescent="0.15">
      <c r="A34" s="51"/>
      <c r="B34" s="33" t="s">
        <v>85</v>
      </c>
      <c r="C34" s="33" t="s">
        <v>20</v>
      </c>
      <c r="D34" s="41" t="s">
        <v>19</v>
      </c>
      <c r="E34" s="41">
        <v>202203</v>
      </c>
      <c r="F34" s="41">
        <v>8</v>
      </c>
      <c r="G34" s="41">
        <v>1</v>
      </c>
      <c r="H34" s="35"/>
      <c r="I34" s="35"/>
      <c r="J34" s="39"/>
      <c r="K34" s="36" t="s">
        <v>21</v>
      </c>
      <c r="L34" s="53" t="s">
        <v>38</v>
      </c>
      <c r="M34" s="62" t="s">
        <v>87</v>
      </c>
      <c r="N34" s="60">
        <v>44626</v>
      </c>
      <c r="O34" s="48">
        <v>0</v>
      </c>
      <c r="P34" s="48">
        <v>0</v>
      </c>
    </row>
    <row r="35" spans="1:16" x14ac:dyDescent="0.15">
      <c r="A35" s="52"/>
      <c r="B35" s="33" t="s">
        <v>86</v>
      </c>
      <c r="C35" s="33" t="s">
        <v>20</v>
      </c>
      <c r="D35" s="41" t="s">
        <v>19</v>
      </c>
      <c r="E35" s="41">
        <v>202203</v>
      </c>
      <c r="F35" s="41">
        <v>8</v>
      </c>
      <c r="G35" s="41">
        <v>2</v>
      </c>
      <c r="H35" s="38"/>
      <c r="I35" s="38"/>
      <c r="J35" s="38"/>
      <c r="K35" s="40" t="s">
        <v>7</v>
      </c>
      <c r="L35" s="54"/>
      <c r="M35" s="59"/>
      <c r="N35" s="61"/>
      <c r="O35" s="50"/>
      <c r="P35" s="50"/>
    </row>
    <row r="36" spans="1:16" x14ac:dyDescent="0.15">
      <c r="A36" s="18"/>
      <c r="B36" s="22"/>
      <c r="C36" s="22"/>
      <c r="D36" s="11"/>
      <c r="E36" s="11"/>
      <c r="F36" s="11"/>
      <c r="G36" s="11"/>
      <c r="H36" s="11"/>
      <c r="I36" s="11"/>
      <c r="J36" s="11"/>
      <c r="K36" s="12"/>
      <c r="L36" s="21"/>
      <c r="M36" s="21"/>
      <c r="N36" s="30"/>
      <c r="O36" s="19"/>
      <c r="P36" s="19"/>
    </row>
    <row r="37" spans="1:16" x14ac:dyDescent="0.15">
      <c r="A37" s="18"/>
      <c r="B37" s="22"/>
      <c r="C37" s="22"/>
      <c r="D37" s="11"/>
      <c r="E37" s="11"/>
      <c r="F37" s="11"/>
      <c r="G37" s="11"/>
      <c r="H37" s="11"/>
      <c r="I37" s="11"/>
      <c r="J37" s="11"/>
      <c r="K37" s="12"/>
      <c r="L37" s="21"/>
      <c r="M37" s="21"/>
      <c r="N37" s="30"/>
      <c r="O37" s="19"/>
      <c r="P37" s="19"/>
    </row>
    <row r="38" spans="1:16" x14ac:dyDescent="0.15">
      <c r="A38" s="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 t="s">
        <v>6</v>
      </c>
      <c r="M38" s="25"/>
      <c r="N38" s="25"/>
      <c r="O38" s="26">
        <f>SUM(O5:O37)</f>
        <v>1670000</v>
      </c>
      <c r="P38" s="26">
        <f>SUM(P5:P37)</f>
        <v>2004000</v>
      </c>
    </row>
  </sheetData>
  <mergeCells count="63">
    <mergeCell ref="P34:P35"/>
    <mergeCell ref="A34:A35"/>
    <mergeCell ref="L34:L35"/>
    <mergeCell ref="M34:M35"/>
    <mergeCell ref="N34:N35"/>
    <mergeCell ref="O34:O35"/>
    <mergeCell ref="P32:P33"/>
    <mergeCell ref="A32:A33"/>
    <mergeCell ref="L32:L33"/>
    <mergeCell ref="M32:M33"/>
    <mergeCell ref="A7:A11"/>
    <mergeCell ref="O7:O11"/>
    <mergeCell ref="P7:P11"/>
    <mergeCell ref="L30:L31"/>
    <mergeCell ref="N30:N31"/>
    <mergeCell ref="O30:O31"/>
    <mergeCell ref="P30:P31"/>
    <mergeCell ref="A30:A31"/>
    <mergeCell ref="M30:M31"/>
    <mergeCell ref="P28:P29"/>
    <mergeCell ref="P26:P27"/>
    <mergeCell ref="N26:N27"/>
    <mergeCell ref="O12:O19"/>
    <mergeCell ref="N32:N33"/>
    <mergeCell ref="A26:A27"/>
    <mergeCell ref="L26:L27"/>
    <mergeCell ref="M26:M27"/>
    <mergeCell ref="A28:A29"/>
    <mergeCell ref="L28:L29"/>
    <mergeCell ref="M28:M29"/>
    <mergeCell ref="O32:O33"/>
    <mergeCell ref="O26:O27"/>
    <mergeCell ref="N28:N29"/>
    <mergeCell ref="O28:O29"/>
    <mergeCell ref="N12:N13"/>
    <mergeCell ref="P12:P19"/>
    <mergeCell ref="A14:A15"/>
    <mergeCell ref="L14:L15"/>
    <mergeCell ref="M14:M15"/>
    <mergeCell ref="N14:N15"/>
    <mergeCell ref="A16:A17"/>
    <mergeCell ref="L16:L17"/>
    <mergeCell ref="M16:M17"/>
    <mergeCell ref="N16:N17"/>
    <mergeCell ref="A18:A19"/>
    <mergeCell ref="L18:L19"/>
    <mergeCell ref="M18:M19"/>
    <mergeCell ref="N18:N19"/>
    <mergeCell ref="A12:A13"/>
    <mergeCell ref="L12:L13"/>
    <mergeCell ref="M12:M13"/>
    <mergeCell ref="P20:P25"/>
    <mergeCell ref="A22:A23"/>
    <mergeCell ref="M22:M23"/>
    <mergeCell ref="N22:N23"/>
    <mergeCell ref="A24:A25"/>
    <mergeCell ref="M24:M25"/>
    <mergeCell ref="N24:N25"/>
    <mergeCell ref="A20:A21"/>
    <mergeCell ref="L20:L25"/>
    <mergeCell ref="M20:M21"/>
    <mergeCell ref="N20:N21"/>
    <mergeCell ref="O20:O25"/>
  </mergeCells>
  <phoneticPr fontId="8"/>
  <conditionalFormatting sqref="N1 N36:N37 N3:N6 N39:N1048576">
    <cfRule type="expression" dxfId="33" priority="375">
      <formula>WEEKDAY(N1)=1</formula>
    </cfRule>
    <cfRule type="expression" dxfId="32" priority="376">
      <formula>WEEKDAY(N1)=7</formula>
    </cfRule>
  </conditionalFormatting>
  <conditionalFormatting sqref="O2:P2">
    <cfRule type="expression" dxfId="31" priority="347">
      <formula>WEEKDAY(O2)=1</formula>
    </cfRule>
    <cfRule type="expression" dxfId="30" priority="348">
      <formula>WEEKDAY(O2)=7</formula>
    </cfRule>
  </conditionalFormatting>
  <conditionalFormatting sqref="N32:N33">
    <cfRule type="expression" dxfId="29" priority="229">
      <formula>WEEKDAY(N32)=1</formula>
    </cfRule>
    <cfRule type="expression" dxfId="28" priority="230">
      <formula>WEEKDAY(N32)=7</formula>
    </cfRule>
  </conditionalFormatting>
  <conditionalFormatting sqref="N26:N27">
    <cfRule type="expression" dxfId="27" priority="57">
      <formula>WEEKDAY(N26)=1</formula>
    </cfRule>
    <cfRule type="expression" dxfId="26" priority="58">
      <formula>WEEKDAY(N26)=7</formula>
    </cfRule>
  </conditionalFormatting>
  <conditionalFormatting sqref="N7">
    <cfRule type="expression" dxfId="25" priority="25">
      <formula>WEEKDAY(N7)=1</formula>
    </cfRule>
    <cfRule type="expression" dxfId="24" priority="26">
      <formula>WEEKDAY(N7)=7</formula>
    </cfRule>
  </conditionalFormatting>
  <conditionalFormatting sqref="N8 N10">
    <cfRule type="expression" dxfId="23" priority="23">
      <formula>WEEKDAY(N8)=1</formula>
    </cfRule>
    <cfRule type="expression" dxfId="22" priority="24">
      <formula>WEEKDAY(N8)=7</formula>
    </cfRule>
  </conditionalFormatting>
  <conditionalFormatting sqref="N9">
    <cfRule type="expression" dxfId="21" priority="21">
      <formula>WEEKDAY(N9)=1</formula>
    </cfRule>
    <cfRule type="expression" dxfId="20" priority="22">
      <formula>WEEKDAY(N9)=7</formula>
    </cfRule>
  </conditionalFormatting>
  <conditionalFormatting sqref="N30:N31">
    <cfRule type="expression" dxfId="19" priority="19">
      <formula>WEEKDAY(N30)=1</formula>
    </cfRule>
    <cfRule type="expression" dxfId="18" priority="20">
      <formula>WEEKDAY(N30)=7</formula>
    </cfRule>
  </conditionalFormatting>
  <conditionalFormatting sqref="N28:N29">
    <cfRule type="expression" dxfId="17" priority="17">
      <formula>WEEKDAY(N28)=1</formula>
    </cfRule>
    <cfRule type="expression" dxfId="16" priority="18">
      <formula>WEEKDAY(N28)=7</formula>
    </cfRule>
  </conditionalFormatting>
  <conditionalFormatting sqref="N14:N15">
    <cfRule type="expression" dxfId="15" priority="13">
      <formula>WEEKDAY(N14)=1</formula>
    </cfRule>
    <cfRule type="expression" dxfId="14" priority="14">
      <formula>WEEKDAY(N14)=7</formula>
    </cfRule>
  </conditionalFormatting>
  <conditionalFormatting sqref="N12:N13">
    <cfRule type="expression" dxfId="13" priority="15">
      <formula>WEEKDAY(N12)=1</formula>
    </cfRule>
    <cfRule type="expression" dxfId="12" priority="16">
      <formula>WEEKDAY(N12)=7</formula>
    </cfRule>
  </conditionalFormatting>
  <conditionalFormatting sqref="N16:N17">
    <cfRule type="expression" dxfId="11" priority="11">
      <formula>WEEKDAY(N16)=1</formula>
    </cfRule>
    <cfRule type="expression" dxfId="10" priority="12">
      <formula>WEEKDAY(N16)=7</formula>
    </cfRule>
  </conditionalFormatting>
  <conditionalFormatting sqref="N18:N19">
    <cfRule type="expression" dxfId="9" priority="9">
      <formula>WEEKDAY(N18)=1</formula>
    </cfRule>
    <cfRule type="expression" dxfId="8" priority="10">
      <formula>WEEKDAY(N18)=7</formula>
    </cfRule>
  </conditionalFormatting>
  <conditionalFormatting sqref="N22">
    <cfRule type="expression" dxfId="7" priority="3">
      <formula>WEEKDAY(N22)=7</formula>
    </cfRule>
    <cfRule type="expression" dxfId="6" priority="4">
      <formula>WEEKDAY(N22)=1</formula>
    </cfRule>
  </conditionalFormatting>
  <conditionalFormatting sqref="N20">
    <cfRule type="expression" dxfId="5" priority="7">
      <formula>WEEKDAY(N20)=7</formula>
    </cfRule>
    <cfRule type="expression" dxfId="4" priority="8">
      <formula>WEEKDAY(N20)=1</formula>
    </cfRule>
  </conditionalFormatting>
  <conditionalFormatting sqref="N24">
    <cfRule type="expression" dxfId="3" priority="5">
      <formula>WEEKDAY(N24)=7</formula>
    </cfRule>
    <cfRule type="expression" dxfId="2" priority="6">
      <formula>WEEKDAY(N24)=1</formula>
    </cfRule>
  </conditionalFormatting>
  <conditionalFormatting sqref="N34:N35">
    <cfRule type="expression" dxfId="1" priority="1">
      <formula>WEEKDAY(N34)=1</formula>
    </cfRule>
    <cfRule type="expression" dxfId="0" priority="2">
      <formula>WEEKDAY(N34)=7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2022-03-07T02:53:08Z</dcterms:modified>
</cp:coreProperties>
</file>