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631C8E3A-03FA-4A2F-B458-20F76BECCA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0" i="89" l="1"/>
  <c r="O30" i="89" l="1"/>
</calcChain>
</file>

<file path=xl/sharedStrings.xml><?xml version="1.0" encoding="utf-8"?>
<sst xmlns="http://schemas.openxmlformats.org/spreadsheetml/2006/main" count="167" uniqueCount="74">
  <si>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</si>
  <si>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</si>
  <si>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</si>
  <si>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</si>
  <si>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</si>
  <si>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</si>
  <si>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</si>
  <si>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</si>
  <si>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</si>
  <si>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</si>
  <si>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</si>
  <si>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</si>
  <si>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</si>
  <si>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</si>
  <si>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</si>
  <si>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</si>
  <si>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</si>
  <si>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</si>
  <si>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わくドキメール</t>
    <phoneticPr fontId="8"/>
  </si>
  <si>
    <t>わくドキ</t>
  </si>
  <si>
    <t>インターカラー</t>
    <phoneticPr fontId="8"/>
  </si>
  <si>
    <t>lp03_l</t>
  </si>
  <si>
    <t>lp03_a</t>
  </si>
  <si>
    <t>スポニチ関東</t>
    <phoneticPr fontId="8"/>
  </si>
  <si>
    <t>4C終面全5段</t>
    <phoneticPr fontId="8"/>
  </si>
  <si>
    <t>スポニチ関西</t>
    <phoneticPr fontId="8"/>
  </si>
  <si>
    <t>スポニチ西部</t>
    <rPh sb="4" eb="6">
      <t>セイブ</t>
    </rPh>
    <phoneticPr fontId="30"/>
  </si>
  <si>
    <t>スポニチ北海道</t>
    <rPh sb="4" eb="6">
      <t>ホッカイ</t>
    </rPh>
    <rPh sb="6" eb="7">
      <t>ミチ</t>
    </rPh>
    <phoneticPr fontId="30"/>
  </si>
  <si>
    <t>空電 (共通)</t>
    <rPh sb="0" eb="1">
      <t>カラ</t>
    </rPh>
    <rPh sb="1" eb="2">
      <t>デン</t>
    </rPh>
    <rPh sb="4" eb="6">
      <t>キョウツウ</t>
    </rPh>
    <phoneticPr fontId="1"/>
  </si>
  <si>
    <t>半2段つかみ20段保証</t>
    <phoneticPr fontId="8"/>
  </si>
  <si>
    <t>20段保証</t>
    <phoneticPr fontId="8"/>
  </si>
  <si>
    <t>スポニチ関東</t>
    <phoneticPr fontId="8"/>
  </si>
  <si>
    <t>全5段</t>
    <phoneticPr fontId="8"/>
  </si>
  <si>
    <t>スポニチ関西</t>
    <phoneticPr fontId="8"/>
  </si>
  <si>
    <t>デイリースポーツ関西</t>
    <phoneticPr fontId="8"/>
  </si>
  <si>
    <t>4C終面全5段</t>
    <phoneticPr fontId="8"/>
  </si>
  <si>
    <t>スポーツ報知関東</t>
    <phoneticPr fontId="8"/>
  </si>
  <si>
    <t>4C終面雑報</t>
    <phoneticPr fontId="8"/>
  </si>
  <si>
    <t>np3003</t>
  </si>
  <si>
    <t>np3004</t>
  </si>
  <si>
    <t>np3005</t>
  </si>
  <si>
    <t>np3006</t>
  </si>
  <si>
    <t>np3007</t>
  </si>
  <si>
    <t>np3008</t>
  </si>
  <si>
    <t>np3009</t>
  </si>
  <si>
    <t>np3010</t>
  </si>
  <si>
    <t>np3011</t>
  </si>
  <si>
    <t>np3012</t>
  </si>
  <si>
    <t>np3013</t>
  </si>
  <si>
    <t>np3014</t>
  </si>
  <si>
    <t>np3015</t>
  </si>
  <si>
    <t>np3016</t>
  </si>
  <si>
    <t>np3017</t>
  </si>
  <si>
    <t>np3018</t>
  </si>
  <si>
    <t>np3019</t>
  </si>
  <si>
    <t>np3020</t>
  </si>
  <si>
    <t>np3021</t>
  </si>
  <si>
    <t>np3022</t>
  </si>
  <si>
    <t>np3023</t>
  </si>
  <si>
    <t>198「43歳美人熟女。顔出し写真掲載。しかも迫力ボディ」</t>
  </si>
  <si>
    <t>199「出会い史上、最もブックマークされた出会いのサイト」</t>
  </si>
  <si>
    <t>人生の後半戦、美熟女にモテモテ</t>
  </si>
  <si>
    <t>①大正版（赤い服女性）</t>
    <phoneticPr fontId="8"/>
  </si>
  <si>
    <t>②旧デイリー風（緒方泰子）</t>
    <phoneticPr fontId="8"/>
  </si>
  <si>
    <t>③黒：右女3（赤い服女性）</t>
    <phoneticPr fontId="8"/>
  </si>
  <si>
    <t>④求人版（緒方泰子）</t>
    <phoneticPr fontId="8"/>
  </si>
  <si>
    <t>興奮版（緒方泰子）</t>
    <phoneticPr fontId="8"/>
  </si>
  <si>
    <t>201「新人熟女が大勢登録！？今がチャンスだ！急げ急げ！」</t>
    <phoneticPr fontId="8"/>
  </si>
  <si>
    <t>日本の恋愛結婚サイト番付第1位に推薦します</t>
  </si>
  <si>
    <t>デリヘル版3（緒方泰子）</t>
  </si>
  <si>
    <t>(空電共通)</t>
    <phoneticPr fontId="8"/>
  </si>
  <si>
    <t>右女9（緒方泰子）</t>
    <phoneticPr fontId="8"/>
  </si>
  <si>
    <t>学生いませんギャルもいません熟女熟女熟女熟女</t>
    <phoneticPr fontId="8"/>
  </si>
  <si>
    <t>学生いませんギャルもいません40代50代60代中年女性が多いサイト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</si>
</sst>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rgb="FF0070C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11" fillId="34" borderId="2" xfId="22" applyFont="1" applyFill="1" applyBorder="1" applyAlignment="1"/>
    <xf numFmtId="0" fontId="2" fillId="34" borderId="5" xfId="14" applyFont="1" applyFill="1" applyBorder="1"/>
    <xf numFmtId="0" fontId="9" fillId="34" borderId="8" xfId="0" applyFont="1" applyFill="1" applyBorder="1" applyAlignment="1"/>
    <xf numFmtId="0" fontId="2" fillId="34" borderId="6" xfId="14" applyFont="1" applyFill="1" applyBorder="1"/>
    <xf numFmtId="0" fontId="2" fillId="34" borderId="4" xfId="14" applyFont="1" applyFill="1" applyBorder="1"/>
    <xf numFmtId="0" fontId="2" fillId="34" borderId="7" xfId="14" applyFont="1" applyFill="1" applyBorder="1"/>
    <xf numFmtId="0" fontId="9" fillId="34" borderId="2" xfId="0" applyFont="1" applyFill="1" applyBorder="1" applyAlignment="1"/>
    <xf numFmtId="0" fontId="11" fillId="34" borderId="2" xfId="22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9" fillId="0" borderId="5" xfId="14" applyNumberFormat="1" applyFont="1" applyFill="1" applyBorder="1" applyAlignment="1">
      <alignment vertical="center"/>
    </xf>
    <xf numFmtId="178" fontId="29" fillId="0" borderId="4" xfId="14" applyNumberFormat="1" applyFont="1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6" xfId="14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44593</v>
      </c>
      <c r="B2" s="15" t="s">
        <v>18</v>
      </c>
      <c r="C2" s="15"/>
      <c r="D2" s="27"/>
      <c r="E2" s="27"/>
      <c r="F2" s="27"/>
      <c r="G2" s="27"/>
      <c r="H2" s="1"/>
      <c r="L2" s="31"/>
      <c r="M2" s="31"/>
      <c r="N2" s="31"/>
      <c r="O2" s="32"/>
      <c r="P2" s="32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11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12</v>
      </c>
      <c r="K4" s="10" t="s">
        <v>13</v>
      </c>
      <c r="L4" s="3" t="s">
        <v>5</v>
      </c>
      <c r="M4" s="6" t="s">
        <v>14</v>
      </c>
      <c r="N4" s="6" t="s">
        <v>15</v>
      </c>
      <c r="O4" s="3" t="s">
        <v>16</v>
      </c>
      <c r="P4" s="3" t="s">
        <v>17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48"/>
      <c r="B7" s="33" t="s">
        <v>38</v>
      </c>
      <c r="C7" s="33" t="s">
        <v>20</v>
      </c>
      <c r="D7" s="41" t="s">
        <v>19</v>
      </c>
      <c r="E7" s="41">
        <v>202202</v>
      </c>
      <c r="F7" s="41">
        <v>1</v>
      </c>
      <c r="G7" s="41">
        <v>1</v>
      </c>
      <c r="H7" s="35"/>
      <c r="I7" s="35" t="s">
        <v>69</v>
      </c>
      <c r="J7" s="39" t="s">
        <v>68</v>
      </c>
      <c r="K7" s="36" t="s">
        <v>22</v>
      </c>
      <c r="L7" s="42" t="s">
        <v>23</v>
      </c>
      <c r="M7" s="42" t="s">
        <v>24</v>
      </c>
      <c r="N7" s="46">
        <v>44611</v>
      </c>
      <c r="O7" s="51">
        <v>700000</v>
      </c>
      <c r="P7" s="51">
        <v>840000</v>
      </c>
    </row>
    <row r="8" spans="1:16" x14ac:dyDescent="0.15">
      <c r="A8" s="49"/>
      <c r="B8" s="33" t="s">
        <v>39</v>
      </c>
      <c r="C8" s="33" t="s">
        <v>20</v>
      </c>
      <c r="D8" s="41" t="s">
        <v>19</v>
      </c>
      <c r="E8" s="41">
        <v>202202</v>
      </c>
      <c r="F8" s="41">
        <v>1</v>
      </c>
      <c r="G8" s="41">
        <v>2</v>
      </c>
      <c r="H8" s="37"/>
      <c r="I8" s="37" t="s">
        <v>69</v>
      </c>
      <c r="J8" s="39" t="s">
        <v>68</v>
      </c>
      <c r="K8" s="36" t="s">
        <v>22</v>
      </c>
      <c r="L8" s="43" t="s">
        <v>25</v>
      </c>
      <c r="M8" s="43" t="s">
        <v>24</v>
      </c>
      <c r="N8" s="47">
        <v>44611</v>
      </c>
      <c r="O8" s="52"/>
      <c r="P8" s="52"/>
    </row>
    <row r="9" spans="1:16" x14ac:dyDescent="0.15">
      <c r="A9" s="49"/>
      <c r="B9" s="33" t="s">
        <v>40</v>
      </c>
      <c r="C9" s="33" t="s">
        <v>20</v>
      </c>
      <c r="D9" s="41" t="s">
        <v>19</v>
      </c>
      <c r="E9" s="41">
        <v>202202</v>
      </c>
      <c r="F9" s="41">
        <v>1</v>
      </c>
      <c r="G9" s="41">
        <v>3</v>
      </c>
      <c r="H9" s="37"/>
      <c r="I9" s="37" t="s">
        <v>69</v>
      </c>
      <c r="J9" s="39" t="s">
        <v>68</v>
      </c>
      <c r="K9" s="36" t="s">
        <v>22</v>
      </c>
      <c r="L9" s="43" t="s">
        <v>26</v>
      </c>
      <c r="M9" s="43" t="s">
        <v>24</v>
      </c>
      <c r="N9" s="47">
        <v>44611</v>
      </c>
      <c r="O9" s="52"/>
      <c r="P9" s="52"/>
    </row>
    <row r="10" spans="1:16" x14ac:dyDescent="0.15">
      <c r="A10" s="49"/>
      <c r="B10" s="33" t="s">
        <v>41</v>
      </c>
      <c r="C10" s="33" t="s">
        <v>20</v>
      </c>
      <c r="D10" s="41" t="s">
        <v>19</v>
      </c>
      <c r="E10" s="41">
        <v>202202</v>
      </c>
      <c r="F10" s="41">
        <v>1</v>
      </c>
      <c r="G10" s="41">
        <v>4</v>
      </c>
      <c r="H10" s="37"/>
      <c r="I10" s="37" t="s">
        <v>69</v>
      </c>
      <c r="J10" s="39" t="s">
        <v>68</v>
      </c>
      <c r="K10" s="36" t="s">
        <v>22</v>
      </c>
      <c r="L10" s="43" t="s">
        <v>27</v>
      </c>
      <c r="M10" s="43" t="s">
        <v>24</v>
      </c>
      <c r="N10" s="47">
        <v>44611</v>
      </c>
      <c r="O10" s="52"/>
      <c r="P10" s="52"/>
    </row>
    <row r="11" spans="1:16" x14ac:dyDescent="0.15">
      <c r="A11" s="50"/>
      <c r="B11" s="33" t="s">
        <v>42</v>
      </c>
      <c r="C11" s="33" t="s">
        <v>20</v>
      </c>
      <c r="D11" s="41" t="s">
        <v>19</v>
      </c>
      <c r="E11" s="41">
        <v>202202</v>
      </c>
      <c r="F11" s="41">
        <v>1</v>
      </c>
      <c r="G11" s="41">
        <v>5</v>
      </c>
      <c r="H11" s="38"/>
      <c r="I11" s="38" t="s">
        <v>70</v>
      </c>
      <c r="J11" s="38" t="s">
        <v>70</v>
      </c>
      <c r="K11" s="40" t="s">
        <v>7</v>
      </c>
      <c r="L11" s="44" t="s">
        <v>28</v>
      </c>
      <c r="M11" s="44"/>
      <c r="N11" s="45"/>
      <c r="O11" s="53"/>
      <c r="P11" s="53"/>
    </row>
    <row r="12" spans="1:16" x14ac:dyDescent="0.15">
      <c r="A12" s="48"/>
      <c r="B12" s="33" t="s">
        <v>43</v>
      </c>
      <c r="C12" s="33" t="s">
        <v>20</v>
      </c>
      <c r="D12" s="41" t="s">
        <v>19</v>
      </c>
      <c r="E12" s="41">
        <v>202202</v>
      </c>
      <c r="F12" s="41">
        <v>2</v>
      </c>
      <c r="G12" s="41">
        <v>1</v>
      </c>
      <c r="H12" s="35"/>
      <c r="I12" s="35" t="s">
        <v>62</v>
      </c>
      <c r="J12" s="39" t="s">
        <v>59</v>
      </c>
      <c r="K12" s="36" t="s">
        <v>22</v>
      </c>
      <c r="L12" s="61" t="s">
        <v>25</v>
      </c>
      <c r="M12" s="59" t="s">
        <v>29</v>
      </c>
      <c r="N12" s="63" t="s">
        <v>30</v>
      </c>
      <c r="O12" s="51">
        <v>400000</v>
      </c>
      <c r="P12" s="51">
        <v>480000</v>
      </c>
    </row>
    <row r="13" spans="1:16" x14ac:dyDescent="0.15">
      <c r="A13" s="50"/>
      <c r="B13" s="33" t="s">
        <v>44</v>
      </c>
      <c r="C13" s="33" t="s">
        <v>20</v>
      </c>
      <c r="D13" s="41" t="s">
        <v>19</v>
      </c>
      <c r="E13" s="41">
        <v>202202</v>
      </c>
      <c r="F13" s="41">
        <v>2</v>
      </c>
      <c r="G13" s="41">
        <v>2</v>
      </c>
      <c r="H13" s="38"/>
      <c r="I13" s="38" t="s">
        <v>62</v>
      </c>
      <c r="J13" s="38" t="s">
        <v>59</v>
      </c>
      <c r="K13" s="40" t="s">
        <v>7</v>
      </c>
      <c r="L13" s="59"/>
      <c r="M13" s="60"/>
      <c r="N13" s="64"/>
      <c r="O13" s="52"/>
      <c r="P13" s="52"/>
    </row>
    <row r="14" spans="1:16" x14ac:dyDescent="0.15">
      <c r="A14" s="48"/>
      <c r="B14" s="33" t="s">
        <v>45</v>
      </c>
      <c r="C14" s="33" t="s">
        <v>20</v>
      </c>
      <c r="D14" s="41" t="s">
        <v>19</v>
      </c>
      <c r="E14" s="41">
        <v>202202</v>
      </c>
      <c r="F14" s="41">
        <v>2</v>
      </c>
      <c r="G14" s="41">
        <v>3</v>
      </c>
      <c r="H14" s="35"/>
      <c r="I14" s="35" t="s">
        <v>63</v>
      </c>
      <c r="J14" s="39" t="s">
        <v>60</v>
      </c>
      <c r="K14" s="36" t="s">
        <v>22</v>
      </c>
      <c r="L14" s="62"/>
      <c r="M14" s="59" t="s">
        <v>29</v>
      </c>
      <c r="N14" s="65"/>
      <c r="O14" s="65"/>
      <c r="P14" s="65"/>
    </row>
    <row r="15" spans="1:16" x14ac:dyDescent="0.15">
      <c r="A15" s="50"/>
      <c r="B15" s="33" t="s">
        <v>46</v>
      </c>
      <c r="C15" s="33" t="s">
        <v>20</v>
      </c>
      <c r="D15" s="41" t="s">
        <v>19</v>
      </c>
      <c r="E15" s="41">
        <v>202202</v>
      </c>
      <c r="F15" s="41">
        <v>2</v>
      </c>
      <c r="G15" s="41">
        <v>4</v>
      </c>
      <c r="H15" s="38"/>
      <c r="I15" s="38" t="s">
        <v>63</v>
      </c>
      <c r="J15" s="38" t="s">
        <v>60</v>
      </c>
      <c r="K15" s="40" t="s">
        <v>7</v>
      </c>
      <c r="L15" s="62"/>
      <c r="M15" s="60"/>
      <c r="N15" s="65"/>
      <c r="O15" s="65"/>
      <c r="P15" s="65"/>
    </row>
    <row r="16" spans="1:16" x14ac:dyDescent="0.15">
      <c r="A16" s="48"/>
      <c r="B16" s="33" t="s">
        <v>47</v>
      </c>
      <c r="C16" s="33" t="s">
        <v>20</v>
      </c>
      <c r="D16" s="41" t="s">
        <v>19</v>
      </c>
      <c r="E16" s="41">
        <v>202202</v>
      </c>
      <c r="F16" s="41">
        <v>2</v>
      </c>
      <c r="G16" s="41">
        <v>5</v>
      </c>
      <c r="H16" s="35"/>
      <c r="I16" s="35" t="s">
        <v>64</v>
      </c>
      <c r="J16" s="39" t="s">
        <v>61</v>
      </c>
      <c r="K16" s="36" t="s">
        <v>22</v>
      </c>
      <c r="L16" s="62"/>
      <c r="M16" s="59" t="s">
        <v>29</v>
      </c>
      <c r="N16" s="65"/>
      <c r="O16" s="65"/>
      <c r="P16" s="65"/>
    </row>
    <row r="17" spans="1:16" x14ac:dyDescent="0.15">
      <c r="A17" s="50"/>
      <c r="B17" s="33" t="s">
        <v>48</v>
      </c>
      <c r="C17" s="33" t="s">
        <v>20</v>
      </c>
      <c r="D17" s="41" t="s">
        <v>19</v>
      </c>
      <c r="E17" s="41">
        <v>202202</v>
      </c>
      <c r="F17" s="41">
        <v>2</v>
      </c>
      <c r="G17" s="41">
        <v>6</v>
      </c>
      <c r="H17" s="38"/>
      <c r="I17" s="38" t="s">
        <v>64</v>
      </c>
      <c r="J17" s="38" t="s">
        <v>61</v>
      </c>
      <c r="K17" s="40" t="s">
        <v>7</v>
      </c>
      <c r="L17" s="62"/>
      <c r="M17" s="60"/>
      <c r="N17" s="65"/>
      <c r="O17" s="65"/>
      <c r="P17" s="65"/>
    </row>
    <row r="18" spans="1:16" x14ac:dyDescent="0.15">
      <c r="A18" s="48"/>
      <c r="B18" s="33" t="s">
        <v>49</v>
      </c>
      <c r="C18" s="33" t="s">
        <v>20</v>
      </c>
      <c r="D18" s="41" t="s">
        <v>19</v>
      </c>
      <c r="E18" s="41">
        <v>202202</v>
      </c>
      <c r="F18" s="41">
        <v>2</v>
      </c>
      <c r="G18" s="41">
        <v>7</v>
      </c>
      <c r="H18" s="35"/>
      <c r="I18" s="35" t="s">
        <v>65</v>
      </c>
      <c r="J18" s="39" t="s">
        <v>67</v>
      </c>
      <c r="K18" s="36" t="s">
        <v>22</v>
      </c>
      <c r="L18" s="62"/>
      <c r="M18" s="59" t="s">
        <v>29</v>
      </c>
      <c r="N18" s="65"/>
      <c r="O18" s="65"/>
      <c r="P18" s="65"/>
    </row>
    <row r="19" spans="1:16" x14ac:dyDescent="0.15">
      <c r="A19" s="50"/>
      <c r="B19" s="33" t="s">
        <v>50</v>
      </c>
      <c r="C19" s="33" t="s">
        <v>20</v>
      </c>
      <c r="D19" s="41" t="s">
        <v>19</v>
      </c>
      <c r="E19" s="41">
        <v>202202</v>
      </c>
      <c r="F19" s="41">
        <v>2</v>
      </c>
      <c r="G19" s="41">
        <v>8</v>
      </c>
      <c r="H19" s="38"/>
      <c r="I19" s="38" t="s">
        <v>65</v>
      </c>
      <c r="J19" s="38" t="s">
        <v>67</v>
      </c>
      <c r="K19" s="40" t="s">
        <v>7</v>
      </c>
      <c r="L19" s="58"/>
      <c r="M19" s="60"/>
      <c r="N19" s="66"/>
      <c r="O19" s="66"/>
      <c r="P19" s="66"/>
    </row>
    <row r="20" spans="1:16" x14ac:dyDescent="0.15">
      <c r="A20" s="48"/>
      <c r="B20" s="33" t="s">
        <v>51</v>
      </c>
      <c r="C20" s="33" t="s">
        <v>20</v>
      </c>
      <c r="D20" s="41" t="s">
        <v>19</v>
      </c>
      <c r="E20" s="41">
        <v>202202</v>
      </c>
      <c r="F20" s="41">
        <v>3</v>
      </c>
      <c r="G20" s="41">
        <v>1</v>
      </c>
      <c r="H20" s="35"/>
      <c r="I20" s="35" t="s">
        <v>71</v>
      </c>
      <c r="J20" s="39" t="s">
        <v>72</v>
      </c>
      <c r="K20" s="36" t="s">
        <v>22</v>
      </c>
      <c r="L20" s="54" t="s">
        <v>31</v>
      </c>
      <c r="M20" s="61" t="s">
        <v>32</v>
      </c>
      <c r="N20" s="63">
        <v>44618</v>
      </c>
      <c r="O20" s="51">
        <v>120000</v>
      </c>
      <c r="P20" s="51">
        <v>144000</v>
      </c>
    </row>
    <row r="21" spans="1:16" x14ac:dyDescent="0.15">
      <c r="A21" s="50"/>
      <c r="B21" s="33" t="s">
        <v>52</v>
      </c>
      <c r="C21" s="33" t="s">
        <v>20</v>
      </c>
      <c r="D21" s="41" t="s">
        <v>19</v>
      </c>
      <c r="E21" s="41">
        <v>202202</v>
      </c>
      <c r="F21" s="41">
        <v>3</v>
      </c>
      <c r="G21" s="41">
        <v>2</v>
      </c>
      <c r="H21" s="38"/>
      <c r="I21" s="38" t="s">
        <v>71</v>
      </c>
      <c r="J21" s="38" t="s">
        <v>72</v>
      </c>
      <c r="K21" s="40" t="s">
        <v>7</v>
      </c>
      <c r="L21" s="55"/>
      <c r="M21" s="58"/>
      <c r="N21" s="67"/>
      <c r="O21" s="53"/>
      <c r="P21" s="53"/>
    </row>
    <row r="22" spans="1:16" x14ac:dyDescent="0.15">
      <c r="A22" s="48"/>
      <c r="B22" s="33" t="s">
        <v>53</v>
      </c>
      <c r="C22" s="33" t="s">
        <v>20</v>
      </c>
      <c r="D22" s="41" t="s">
        <v>19</v>
      </c>
      <c r="E22" s="41">
        <v>202202</v>
      </c>
      <c r="F22" s="41">
        <v>4</v>
      </c>
      <c r="G22" s="41">
        <v>1</v>
      </c>
      <c r="H22" s="35"/>
      <c r="I22" s="35" t="s">
        <v>71</v>
      </c>
      <c r="J22" s="39" t="s">
        <v>72</v>
      </c>
      <c r="K22" s="36" t="s">
        <v>22</v>
      </c>
      <c r="L22" s="54" t="s">
        <v>33</v>
      </c>
      <c r="M22" s="54" t="s">
        <v>32</v>
      </c>
      <c r="N22" s="63">
        <v>44618</v>
      </c>
      <c r="O22" s="51">
        <v>150000</v>
      </c>
      <c r="P22" s="51">
        <v>180000</v>
      </c>
    </row>
    <row r="23" spans="1:16" x14ac:dyDescent="0.15">
      <c r="A23" s="50"/>
      <c r="B23" s="33" t="s">
        <v>54</v>
      </c>
      <c r="C23" s="33" t="s">
        <v>20</v>
      </c>
      <c r="D23" s="41" t="s">
        <v>19</v>
      </c>
      <c r="E23" s="41">
        <v>202202</v>
      </c>
      <c r="F23" s="41">
        <v>4</v>
      </c>
      <c r="G23" s="41">
        <v>2</v>
      </c>
      <c r="H23" s="38"/>
      <c r="I23" s="38" t="s">
        <v>71</v>
      </c>
      <c r="J23" s="38" t="s">
        <v>72</v>
      </c>
      <c r="K23" s="40" t="s">
        <v>7</v>
      </c>
      <c r="L23" s="55"/>
      <c r="M23" s="58"/>
      <c r="N23" s="67"/>
      <c r="O23" s="53"/>
      <c r="P23" s="53"/>
    </row>
    <row r="24" spans="1:16" x14ac:dyDescent="0.15">
      <c r="A24" s="48"/>
      <c r="B24" s="33" t="s">
        <v>55</v>
      </c>
      <c r="C24" s="33" t="s">
        <v>20</v>
      </c>
      <c r="D24" s="41" t="s">
        <v>19</v>
      </c>
      <c r="E24" s="41">
        <v>202202</v>
      </c>
      <c r="F24" s="41">
        <v>5</v>
      </c>
      <c r="G24" s="41">
        <v>1</v>
      </c>
      <c r="H24" s="35"/>
      <c r="I24" s="35" t="s">
        <v>71</v>
      </c>
      <c r="J24" s="39" t="s">
        <v>72</v>
      </c>
      <c r="K24" s="36" t="s">
        <v>21</v>
      </c>
      <c r="L24" s="54" t="s">
        <v>34</v>
      </c>
      <c r="M24" s="54" t="s">
        <v>35</v>
      </c>
      <c r="N24" s="56">
        <v>44619</v>
      </c>
      <c r="O24" s="51">
        <v>120000</v>
      </c>
      <c r="P24" s="51">
        <v>144000</v>
      </c>
    </row>
    <row r="25" spans="1:16" x14ac:dyDescent="0.15">
      <c r="A25" s="50"/>
      <c r="B25" s="33" t="s">
        <v>56</v>
      </c>
      <c r="C25" s="33" t="s">
        <v>20</v>
      </c>
      <c r="D25" s="41" t="s">
        <v>19</v>
      </c>
      <c r="E25" s="41">
        <v>202202</v>
      </c>
      <c r="F25" s="41">
        <v>5</v>
      </c>
      <c r="G25" s="41">
        <v>2</v>
      </c>
      <c r="H25" s="38"/>
      <c r="I25" s="38" t="s">
        <v>71</v>
      </c>
      <c r="J25" s="38" t="s">
        <v>72</v>
      </c>
      <c r="K25" s="40" t="s">
        <v>7</v>
      </c>
      <c r="L25" s="55"/>
      <c r="M25" s="58"/>
      <c r="N25" s="57"/>
      <c r="O25" s="53"/>
      <c r="P25" s="53"/>
    </row>
    <row r="26" spans="1:16" x14ac:dyDescent="0.15">
      <c r="A26" s="48"/>
      <c r="B26" s="33" t="s">
        <v>57</v>
      </c>
      <c r="C26" s="33" t="s">
        <v>20</v>
      </c>
      <c r="D26" s="41" t="s">
        <v>19</v>
      </c>
      <c r="E26" s="41">
        <v>202202</v>
      </c>
      <c r="F26" s="34">
        <v>6</v>
      </c>
      <c r="G26" s="34">
        <v>1</v>
      </c>
      <c r="H26" s="35"/>
      <c r="I26" s="35" t="s">
        <v>66</v>
      </c>
      <c r="J26" s="39" t="s">
        <v>73</v>
      </c>
      <c r="K26" s="36" t="s">
        <v>21</v>
      </c>
      <c r="L26" s="61" t="s">
        <v>36</v>
      </c>
      <c r="M26" s="54" t="s">
        <v>37</v>
      </c>
      <c r="N26" s="68">
        <v>44601</v>
      </c>
      <c r="O26" s="51">
        <v>50000</v>
      </c>
      <c r="P26" s="51">
        <v>60000</v>
      </c>
    </row>
    <row r="27" spans="1:16" x14ac:dyDescent="0.15">
      <c r="A27" s="50"/>
      <c r="B27" s="33" t="s">
        <v>58</v>
      </c>
      <c r="C27" s="33" t="s">
        <v>20</v>
      </c>
      <c r="D27" s="41" t="s">
        <v>19</v>
      </c>
      <c r="E27" s="41">
        <v>202202</v>
      </c>
      <c r="F27" s="34">
        <v>6</v>
      </c>
      <c r="G27" s="34">
        <v>2</v>
      </c>
      <c r="H27" s="38"/>
      <c r="I27" s="38" t="s">
        <v>66</v>
      </c>
      <c r="J27" s="38" t="s">
        <v>73</v>
      </c>
      <c r="K27" s="40" t="s">
        <v>7</v>
      </c>
      <c r="L27" s="60"/>
      <c r="M27" s="58"/>
      <c r="N27" s="69"/>
      <c r="O27" s="53"/>
      <c r="P27" s="53"/>
    </row>
    <row r="28" spans="1:16" x14ac:dyDescent="0.15">
      <c r="A28" s="18"/>
      <c r="B28" s="22"/>
      <c r="C28" s="22"/>
      <c r="D28" s="11"/>
      <c r="E28" s="11"/>
      <c r="F28" s="11"/>
      <c r="G28" s="11"/>
      <c r="H28" s="11"/>
      <c r="I28" s="11"/>
      <c r="J28" s="11"/>
      <c r="K28" s="12"/>
      <c r="L28" s="21"/>
      <c r="M28" s="21"/>
      <c r="N28" s="30"/>
      <c r="O28" s="19"/>
      <c r="P28" s="19"/>
    </row>
    <row r="29" spans="1:16" x14ac:dyDescent="0.15">
      <c r="A29" s="18"/>
      <c r="B29" s="22"/>
      <c r="C29" s="22"/>
      <c r="D29" s="11"/>
      <c r="E29" s="11"/>
      <c r="F29" s="11"/>
      <c r="G29" s="11"/>
      <c r="H29" s="11"/>
      <c r="I29" s="11"/>
      <c r="J29" s="11"/>
      <c r="K29" s="12"/>
      <c r="L29" s="21"/>
      <c r="M29" s="21"/>
      <c r="N29" s="30"/>
      <c r="O29" s="19"/>
      <c r="P29" s="19"/>
    </row>
    <row r="30" spans="1:16" x14ac:dyDescent="0.15">
      <c r="A30" s="8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5" t="s">
        <v>6</v>
      </c>
      <c r="M30" s="25"/>
      <c r="N30" s="25"/>
      <c r="O30" s="26">
        <f>SUM(O5:O29)</f>
        <v>1540000</v>
      </c>
      <c r="P30" s="26">
        <f>SUM(P5:P29)</f>
        <v>1848000</v>
      </c>
    </row>
  </sheetData>
  <mergeCells count="39">
    <mergeCell ref="N26:N27"/>
    <mergeCell ref="A20:A21"/>
    <mergeCell ref="L20:L21"/>
    <mergeCell ref="M20:M21"/>
    <mergeCell ref="A22:A23"/>
    <mergeCell ref="L22:L23"/>
    <mergeCell ref="M22:M23"/>
    <mergeCell ref="A16:A17"/>
    <mergeCell ref="M16:M17"/>
    <mergeCell ref="P22:P23"/>
    <mergeCell ref="P20:P21"/>
    <mergeCell ref="O26:O27"/>
    <mergeCell ref="P26:P27"/>
    <mergeCell ref="N12:N19"/>
    <mergeCell ref="O12:O19"/>
    <mergeCell ref="P12:P19"/>
    <mergeCell ref="A26:A27"/>
    <mergeCell ref="L26:L27"/>
    <mergeCell ref="M26:M27"/>
    <mergeCell ref="N20:N21"/>
    <mergeCell ref="O20:O21"/>
    <mergeCell ref="N22:N23"/>
    <mergeCell ref="O22:O23"/>
    <mergeCell ref="A7:A11"/>
    <mergeCell ref="O7:O11"/>
    <mergeCell ref="P7:P11"/>
    <mergeCell ref="L24:L25"/>
    <mergeCell ref="N24:N25"/>
    <mergeCell ref="O24:O25"/>
    <mergeCell ref="P24:P25"/>
    <mergeCell ref="A24:A25"/>
    <mergeCell ref="M24:M25"/>
    <mergeCell ref="A18:A19"/>
    <mergeCell ref="M18:M19"/>
    <mergeCell ref="A12:A13"/>
    <mergeCell ref="L12:L19"/>
    <mergeCell ref="M12:M13"/>
    <mergeCell ref="A14:A15"/>
    <mergeCell ref="M14:M15"/>
  </mergeCells>
  <phoneticPr fontId="8"/>
  <conditionalFormatting sqref="N1 N28:N29 N3:N6 N31:N1048576">
    <cfRule type="expression" dxfId="19" priority="359">
      <formula>WEEKDAY(N1)=1</formula>
    </cfRule>
    <cfRule type="expression" dxfId="18" priority="360">
      <formula>WEEKDAY(N1)=7</formula>
    </cfRule>
  </conditionalFormatting>
  <conditionalFormatting sqref="O2:P2">
    <cfRule type="expression" dxfId="17" priority="331">
      <formula>WEEKDAY(O2)=1</formula>
    </cfRule>
    <cfRule type="expression" dxfId="16" priority="332">
      <formula>WEEKDAY(O2)=7</formula>
    </cfRule>
  </conditionalFormatting>
  <conditionalFormatting sqref="N26:N27">
    <cfRule type="expression" dxfId="15" priority="213">
      <formula>WEEKDAY(N26)=1</formula>
    </cfRule>
    <cfRule type="expression" dxfId="14" priority="214">
      <formula>WEEKDAY(N26)=7</formula>
    </cfRule>
  </conditionalFormatting>
  <conditionalFormatting sqref="N20:N21">
    <cfRule type="expression" dxfId="13" priority="41">
      <formula>WEEKDAY(N20)=1</formula>
    </cfRule>
    <cfRule type="expression" dxfId="12" priority="42">
      <formula>WEEKDAY(N20)=7</formula>
    </cfRule>
  </conditionalFormatting>
  <conditionalFormatting sqref="N12:N13">
    <cfRule type="expression" dxfId="11" priority="39">
      <formula>WEEKDAY(N12)=1</formula>
    </cfRule>
    <cfRule type="expression" dxfId="10" priority="40">
      <formula>WEEKDAY(N12)=7</formula>
    </cfRule>
  </conditionalFormatting>
  <conditionalFormatting sqref="N7">
    <cfRule type="expression" dxfId="9" priority="9">
      <formula>WEEKDAY(N7)=1</formula>
    </cfRule>
    <cfRule type="expression" dxfId="8" priority="10">
      <formula>WEEKDAY(N7)=7</formula>
    </cfRule>
  </conditionalFormatting>
  <conditionalFormatting sqref="N8 N10">
    <cfRule type="expression" dxfId="7" priority="7">
      <formula>WEEKDAY(N8)=1</formula>
    </cfRule>
    <cfRule type="expression" dxfId="6" priority="8">
      <formula>WEEKDAY(N8)=7</formula>
    </cfRule>
  </conditionalFormatting>
  <conditionalFormatting sqref="N9">
    <cfRule type="expression" dxfId="5" priority="5">
      <formula>WEEKDAY(N9)=1</formula>
    </cfRule>
    <cfRule type="expression" dxfId="4" priority="6">
      <formula>WEEKDAY(N9)=7</formula>
    </cfRule>
  </conditionalFormatting>
  <conditionalFormatting sqref="N24:N25">
    <cfRule type="expression" dxfId="3" priority="3">
      <formula>WEEKDAY(N24)=1</formula>
    </cfRule>
    <cfRule type="expression" dxfId="2" priority="4">
      <formula>WEEKDAY(N24)=7</formula>
    </cfRule>
  </conditionalFormatting>
  <conditionalFormatting sqref="N22:N23">
    <cfRule type="expression" dxfId="1" priority="1">
      <formula>WEEKDAY(N22)=1</formula>
    </cfRule>
    <cfRule type="expression" dxfId="0" priority="2">
      <formula>WEEKDAY(N22)=7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2022-02-07T02:18:28Z</dcterms:modified>
</cp:coreProperties>
</file>