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1C589228-FAEF-4F52-A9FF-D268C507B7D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3" i="91" l="1"/>
  <c r="P11" i="90"/>
  <c r="P13" i="89" l="1"/>
  <c r="O13" i="91" l="1"/>
  <c r="O11" i="90"/>
  <c r="O13" i="89" l="1"/>
</calcChain>
</file>

<file path=xl/sharedStrings.xml><?xml version="1.0" encoding="utf-8"?>
<sst xmlns="http://schemas.openxmlformats.org/spreadsheetml/2006/main" count="92" uniqueCount="43">
  <si>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</si>
  <si>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</si>
  <si>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</si>
  <si>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</si>
  <si>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</si>
  <si>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</si>
  <si>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</si>
  <si>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</si>
  <si>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</si>
  <si>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</si>
  <si>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</si>
  <si>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</si>
  <si>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</si>
  <si>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</si>
  <si>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</si>
  <si>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</si>
  <si>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</si>
  <si>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</si>
  <si>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</si>
  <si>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</si>
  <si>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</si>
  <si>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</si>
  <si>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</si>
  <si>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</si>
  <si>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</si>
  <si>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AF単価</t>
    <rPh sb="2" eb="4">
      <t>タンカ</t>
    </rPh>
    <phoneticPr fontId="3"/>
  </si>
  <si>
    <t>LP</t>
    <phoneticPr fontId="8"/>
  </si>
  <si>
    <t>アドライヴ</t>
    <phoneticPr fontId="8"/>
  </si>
  <si>
    <t>わくドキ</t>
    <phoneticPr fontId="8"/>
  </si>
  <si>
    <t>空電</t>
    <rPh sb="0" eb="1">
      <t>カラ</t>
    </rPh>
    <rPh sb="1" eb="2">
      <t>デン</t>
    </rPh>
    <phoneticPr fontId="1"/>
  </si>
  <si>
    <t>lp03_f</t>
  </si>
  <si>
    <t>大洋図書</t>
  </si>
  <si>
    <t>ダイアプレス</t>
  </si>
  <si>
    <t>2Pスポーツ新聞_v01_わくドキ(緒方泰子さん)</t>
  </si>
  <si>
    <t>5P元祖</t>
  </si>
  <si>
    <t>別冊ラヴァーズ</t>
    <phoneticPr fontId="8"/>
  </si>
  <si>
    <t>4C2P</t>
    <phoneticPr fontId="8"/>
  </si>
  <si>
    <t>実録JOKER</t>
    <phoneticPr fontId="8"/>
  </si>
  <si>
    <t>1C5P</t>
    <phoneticPr fontId="8"/>
  </si>
  <si>
    <t>ac124</t>
  </si>
  <si>
    <t>ac125</t>
  </si>
  <si>
    <t>ac126</t>
  </si>
  <si>
    <t>ac127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</si>
</sst>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44256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8"/>
      <c r="B7" s="37"/>
      <c r="C7" s="37"/>
      <c r="D7" s="38"/>
      <c r="E7" s="55"/>
      <c r="F7" s="38"/>
      <c r="G7" s="38"/>
      <c r="H7" s="39"/>
      <c r="I7" s="39"/>
      <c r="J7" s="43"/>
      <c r="K7" s="40"/>
      <c r="L7" s="51"/>
      <c r="M7" s="51"/>
      <c r="N7" s="61"/>
      <c r="O7" s="64"/>
      <c r="P7" s="64"/>
    </row>
    <row r="8" spans="1:16" x14ac:dyDescent="0.15">
      <c r="A8" s="59"/>
      <c r="B8" s="37"/>
      <c r="C8" s="37"/>
      <c r="D8" s="38"/>
      <c r="E8" s="55"/>
      <c r="F8" s="38"/>
      <c r="G8" s="38"/>
      <c r="H8" s="41"/>
      <c r="I8" s="41"/>
      <c r="J8" s="43"/>
      <c r="K8" s="40"/>
      <c r="L8" s="53"/>
      <c r="M8" s="53"/>
      <c r="N8" s="62"/>
      <c r="O8" s="65"/>
      <c r="P8" s="65"/>
    </row>
    <row r="9" spans="1:16" x14ac:dyDescent="0.15">
      <c r="A9" s="59"/>
      <c r="B9" s="37"/>
      <c r="C9" s="37"/>
      <c r="D9" s="38"/>
      <c r="E9" s="55"/>
      <c r="F9" s="38"/>
      <c r="G9" s="38"/>
      <c r="H9" s="41"/>
      <c r="I9" s="41"/>
      <c r="J9" s="43"/>
      <c r="K9" s="40"/>
      <c r="L9" s="53"/>
      <c r="M9" s="53"/>
      <c r="N9" s="62"/>
      <c r="O9" s="65"/>
      <c r="P9" s="65"/>
    </row>
    <row r="10" spans="1:16" x14ac:dyDescent="0.15">
      <c r="A10" s="60"/>
      <c r="B10" s="37"/>
      <c r="C10" s="37"/>
      <c r="D10" s="38"/>
      <c r="E10" s="55"/>
      <c r="F10" s="38"/>
      <c r="G10" s="38"/>
      <c r="H10" s="42"/>
      <c r="I10" s="42"/>
      <c r="J10" s="42"/>
      <c r="K10" s="44"/>
      <c r="L10" s="52"/>
      <c r="M10" s="52"/>
      <c r="N10" s="63"/>
      <c r="O10" s="66"/>
      <c r="P10" s="66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31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31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6</v>
      </c>
      <c r="M13" s="26"/>
      <c r="N13" s="26"/>
      <c r="O13" s="27">
        <f>SUM(O5:O12)</f>
        <v>0</v>
      </c>
      <c r="P13" s="27">
        <f>SUM(P5:P12)</f>
        <v>0</v>
      </c>
    </row>
  </sheetData>
  <mergeCells count="4">
    <mergeCell ref="A7:A10"/>
    <mergeCell ref="N7:N10"/>
    <mergeCell ref="O7:O10"/>
    <mergeCell ref="P7:P10"/>
  </mergeCells>
  <phoneticPr fontId="8"/>
  <conditionalFormatting sqref="N1 N11:N12 N3:N6 N14:N1048576">
    <cfRule type="expression" dxfId="21" priority="239">
      <formula>WEEKDAY(N1)=1</formula>
    </cfRule>
    <cfRule type="expression" dxfId="20" priority="240">
      <formula>WEEKDAY(N1)=7</formula>
    </cfRule>
  </conditionalFormatting>
  <conditionalFormatting sqref="O2:P2">
    <cfRule type="expression" dxfId="19" priority="211">
      <formula>WEEKDAY(O2)=1</formula>
    </cfRule>
    <cfRule type="expression" dxfId="18" priority="212">
      <formula>WEEKDAY(O2)=7</formula>
    </cfRule>
  </conditionalFormatting>
  <conditionalFormatting sqref="N7">
    <cfRule type="expression" dxfId="17" priority="9">
      <formula>WEEKDAY(N7)=1</formula>
    </cfRule>
    <cfRule type="expression" dxfId="16" priority="10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44256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8"/>
      <c r="B7" s="37"/>
      <c r="C7" s="37"/>
      <c r="D7" s="55"/>
      <c r="E7" s="56"/>
      <c r="F7" s="56"/>
      <c r="G7" s="56"/>
      <c r="H7" s="39"/>
      <c r="I7" s="39"/>
      <c r="J7" s="39"/>
      <c r="K7" s="39"/>
      <c r="L7" s="67"/>
      <c r="M7" s="67"/>
      <c r="N7" s="69"/>
      <c r="O7" s="64"/>
      <c r="P7" s="64"/>
    </row>
    <row r="8" spans="1:16" x14ac:dyDescent="0.15">
      <c r="A8" s="60"/>
      <c r="B8" s="37"/>
      <c r="C8" s="37"/>
      <c r="D8" s="55"/>
      <c r="E8" s="45"/>
      <c r="F8" s="45"/>
      <c r="G8" s="45"/>
      <c r="H8" s="42"/>
      <c r="I8" s="42"/>
      <c r="J8" s="42"/>
      <c r="K8" s="44"/>
      <c r="L8" s="68"/>
      <c r="M8" s="71"/>
      <c r="N8" s="70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3">
      <formula>WEEKDAY(N3)=1</formula>
    </cfRule>
    <cfRule type="expression" dxfId="1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44256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8"/>
      <c r="B7" s="37" t="s">
        <v>39</v>
      </c>
      <c r="C7" s="54" t="s">
        <v>27</v>
      </c>
      <c r="D7" s="55" t="s">
        <v>28</v>
      </c>
      <c r="E7" s="56">
        <v>202103</v>
      </c>
      <c r="F7" s="56">
        <v>1</v>
      </c>
      <c r="G7" s="56">
        <v>1</v>
      </c>
      <c r="H7" s="39" t="s">
        <v>31</v>
      </c>
      <c r="I7" s="39" t="s">
        <v>33</v>
      </c>
      <c r="J7" s="39"/>
      <c r="K7" s="39" t="s">
        <v>30</v>
      </c>
      <c r="L7" s="67" t="s">
        <v>35</v>
      </c>
      <c r="M7" s="67" t="s">
        <v>36</v>
      </c>
      <c r="N7" s="69">
        <v>44277</v>
      </c>
      <c r="O7" s="64">
        <v>75000</v>
      </c>
      <c r="P7" s="64">
        <v>90000</v>
      </c>
    </row>
    <row r="8" spans="1:16" x14ac:dyDescent="0.15">
      <c r="A8" s="60"/>
      <c r="B8" s="37" t="s">
        <v>40</v>
      </c>
      <c r="C8" s="57" t="s">
        <v>27</v>
      </c>
      <c r="D8" s="55" t="s">
        <v>28</v>
      </c>
      <c r="E8" s="56">
        <v>202103</v>
      </c>
      <c r="F8" s="45">
        <v>1</v>
      </c>
      <c r="G8" s="45">
        <v>2</v>
      </c>
      <c r="H8" s="42"/>
      <c r="I8" s="42"/>
      <c r="J8" s="42"/>
      <c r="K8" s="37" t="s">
        <v>29</v>
      </c>
      <c r="L8" s="68"/>
      <c r="M8" s="68"/>
      <c r="N8" s="70"/>
      <c r="O8" s="66"/>
      <c r="P8" s="66"/>
    </row>
    <row r="9" spans="1:16" x14ac:dyDescent="0.15">
      <c r="A9" s="58"/>
      <c r="B9" s="37" t="s">
        <v>41</v>
      </c>
      <c r="C9" s="54" t="s">
        <v>27</v>
      </c>
      <c r="D9" s="55" t="s">
        <v>28</v>
      </c>
      <c r="E9" s="56">
        <v>202103</v>
      </c>
      <c r="F9" s="56">
        <v>2</v>
      </c>
      <c r="G9" s="56">
        <v>1</v>
      </c>
      <c r="H9" s="39" t="s">
        <v>32</v>
      </c>
      <c r="I9" s="39" t="s">
        <v>34</v>
      </c>
      <c r="J9" s="39"/>
      <c r="K9" s="39" t="s">
        <v>30</v>
      </c>
      <c r="L9" s="67" t="s">
        <v>37</v>
      </c>
      <c r="M9" s="67" t="s">
        <v>38</v>
      </c>
      <c r="N9" s="69">
        <v>44282</v>
      </c>
      <c r="O9" s="64">
        <v>75000</v>
      </c>
      <c r="P9" s="64">
        <v>90000</v>
      </c>
    </row>
    <row r="10" spans="1:16" x14ac:dyDescent="0.15">
      <c r="A10" s="60"/>
      <c r="B10" s="37" t="s">
        <v>42</v>
      </c>
      <c r="C10" s="57" t="s">
        <v>27</v>
      </c>
      <c r="D10" s="55" t="s">
        <v>28</v>
      </c>
      <c r="E10" s="55">
        <v>202103</v>
      </c>
      <c r="F10" s="45">
        <v>2</v>
      </c>
      <c r="G10" s="45">
        <v>2</v>
      </c>
      <c r="H10" s="42"/>
      <c r="I10" s="42"/>
      <c r="J10" s="42"/>
      <c r="K10" s="37" t="s">
        <v>29</v>
      </c>
      <c r="L10" s="68"/>
      <c r="M10" s="68"/>
      <c r="N10" s="70"/>
      <c r="O10" s="66"/>
      <c r="P10" s="66"/>
    </row>
    <row r="11" spans="1:16" x14ac:dyDescent="0.15">
      <c r="A11" s="15"/>
      <c r="B11" s="23"/>
      <c r="C11" s="23"/>
      <c r="D11" s="11"/>
      <c r="E11" s="11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150000</v>
      </c>
      <c r="P13" s="27">
        <f>SUM(P5:P12)</f>
        <v>180000</v>
      </c>
    </row>
  </sheetData>
  <mergeCells count="12"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1:N12">
    <cfRule type="expression" dxfId="13" priority="21">
      <formula>WEEKDAY(N3)=1</formula>
    </cfRule>
    <cfRule type="expression" dxfId="12" priority="22">
      <formula>WEEKDAY(N3)=7</formula>
    </cfRule>
  </conditionalFormatting>
  <conditionalFormatting sqref="N7:N8">
    <cfRule type="expression" dxfId="9" priority="3">
      <formula>WEEKDAY(N7)=1</formula>
    </cfRule>
    <cfRule type="expression" dxfId="8" priority="4">
      <formula>WEEKDAY(N7)=7</formula>
    </cfRule>
  </conditionalFormatting>
  <conditionalFormatting sqref="N9:N10">
    <cfRule type="expression" dxfId="7" priority="1">
      <formula>WEEKDAY(N9)=1</formula>
    </cfRule>
    <cfRule type="expression" dxfId="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44256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26</v>
      </c>
      <c r="J4" s="3" t="s">
        <v>5</v>
      </c>
      <c r="K4" s="6" t="s">
        <v>18</v>
      </c>
      <c r="L4" s="6" t="s">
        <v>19</v>
      </c>
      <c r="M4" s="3" t="s">
        <v>20</v>
      </c>
      <c r="N4" s="3" t="s">
        <v>25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48"/>
      <c r="B7" s="46"/>
      <c r="C7" s="46"/>
      <c r="D7" s="38"/>
      <c r="E7" s="38"/>
      <c r="F7" s="38"/>
      <c r="G7" s="38"/>
      <c r="H7" s="39"/>
      <c r="I7" s="39"/>
      <c r="J7" s="49"/>
      <c r="K7" s="49"/>
      <c r="L7" s="50"/>
      <c r="M7" s="47"/>
      <c r="N7" s="4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13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2021-02-24T10:27:31Z</dcterms:modified>
</cp:coreProperties>
</file>