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2\ADIT ad\日報データ\各サイト効果表テンプレート\わくドキ\"/>
    </mc:Choice>
  </mc:AlternateContent>
  <xr:revisionPtr revIDLastSave="0" documentId="13_ncr:1_{61A5BEEC-6477-439B-A868-B39059332B0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新聞" sheetId="89" r:id="rId1"/>
    <sheet name="DVD" sheetId="90" r:id="rId2"/>
    <sheet name="雑誌" sheetId="91" r:id="rId3"/>
    <sheet name="アフィリエイト" sheetId="9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93" l="1"/>
  <c r="M10" i="93"/>
  <c r="P11" i="91" l="1"/>
  <c r="P11" i="90"/>
  <c r="P46" i="89" l="1"/>
  <c r="O11" i="91" l="1"/>
  <c r="O11" i="90"/>
  <c r="O46" i="89" l="1"/>
</calcChain>
</file>

<file path=xl/sharedStrings.xml><?xml version="1.0" encoding="utf-8"?>
<sst xmlns="http://schemas.openxmlformats.org/spreadsheetml/2006/main" count="330" uniqueCount="111">
  <si>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</si>
  <si>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</si>
  <si>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</si>
  <si>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</si>
  <si>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</si>
  <si>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</si>
  <si>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</si>
  <si>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</si>
  <si>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</si>
  <si>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</si>
  <si>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</si>
  <si>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</si>
  <si>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</si>
  <si>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</si>
  <si>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</si>
  <si>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</si>
  <si>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</si>
  <si>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</si>
  <si>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</si>
  <si>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</si>
  <si>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</si>
  <si>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</si>
  <si>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</si>
  <si>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</si>
  <si>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</si>
  <si>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わくドキメール</t>
    <phoneticPr fontId="8"/>
  </si>
  <si>
    <t>わくドキ</t>
  </si>
  <si>
    <t>インターカラー</t>
    <phoneticPr fontId="8"/>
  </si>
  <si>
    <t>1～10日</t>
    <rPh sb="4" eb="5">
      <t>ヒ</t>
    </rPh>
    <phoneticPr fontId="1"/>
  </si>
  <si>
    <t>11～20日</t>
  </si>
  <si>
    <t>21～31日</t>
  </si>
  <si>
    <t>AF単価</t>
    <rPh sb="2" eb="4">
      <t>タンカ</t>
    </rPh>
    <phoneticPr fontId="3"/>
  </si>
  <si>
    <t>LP</t>
    <phoneticPr fontId="8"/>
  </si>
  <si>
    <t>(空電共通)</t>
  </si>
  <si>
    <t>大正版</t>
  </si>
  <si>
    <t>デリヘル版</t>
  </si>
  <si>
    <t>③大正版</t>
  </si>
  <si>
    <t>lp03_a</t>
  </si>
  <si>
    <t>空電 (共通)</t>
  </si>
  <si>
    <t>②旧デイリー風</t>
  </si>
  <si>
    <t>①求人風</t>
  </si>
  <si>
    <t>スポーツ報知関東</t>
    <rPh sb="6" eb="8">
      <t>カントウ</t>
    </rPh>
    <phoneticPr fontId="1"/>
  </si>
  <si>
    <t>ニッカン関西</t>
    <phoneticPr fontId="8"/>
  </si>
  <si>
    <t>男メイン比較版</t>
  </si>
  <si>
    <t>全5段つかみ4回</t>
    <phoneticPr fontId="8"/>
  </si>
  <si>
    <t>焼肉飯</t>
  </si>
  <si>
    <t>出会い求人</t>
  </si>
  <si>
    <t>半2段つかみ10段保証</t>
    <phoneticPr fontId="8"/>
  </si>
  <si>
    <t>ニッカン関西</t>
    <phoneticPr fontId="8"/>
  </si>
  <si>
    <t>4C全面</t>
    <phoneticPr fontId="8"/>
  </si>
  <si>
    <t>スポニチ関東</t>
    <phoneticPr fontId="8"/>
  </si>
  <si>
    <t>全5段</t>
    <phoneticPr fontId="8"/>
  </si>
  <si>
    <t>スポニチ関西</t>
    <phoneticPr fontId="8"/>
  </si>
  <si>
    <t>サンスポ関西</t>
    <phoneticPr fontId="8"/>
  </si>
  <si>
    <t>デイリースポーツ関西</t>
    <phoneticPr fontId="8"/>
  </si>
  <si>
    <t>4C終面全5段</t>
    <phoneticPr fontId="8"/>
  </si>
  <si>
    <t>九スポ</t>
    <phoneticPr fontId="8"/>
  </si>
  <si>
    <t>半5段</t>
    <phoneticPr fontId="8"/>
  </si>
  <si>
    <t>東スポ・大スポ・九スポ・中京</t>
    <phoneticPr fontId="8"/>
  </si>
  <si>
    <t>記事枠</t>
    <phoneticPr fontId="8"/>
  </si>
  <si>
    <t>np2782</t>
  </si>
  <si>
    <t>np2783</t>
  </si>
  <si>
    <t>np2784</t>
  </si>
  <si>
    <t>np2785</t>
  </si>
  <si>
    <t>np2786</t>
  </si>
  <si>
    <t>np2787</t>
  </si>
  <si>
    <t>np2788</t>
  </si>
  <si>
    <t>np2789</t>
  </si>
  <si>
    <t>np2790</t>
  </si>
  <si>
    <t>np2791</t>
  </si>
  <si>
    <t>np2792</t>
  </si>
  <si>
    <t>np2793</t>
  </si>
  <si>
    <t>np2794</t>
  </si>
  <si>
    <t>np2795</t>
  </si>
  <si>
    <t>np2796</t>
  </si>
  <si>
    <t>np2797</t>
  </si>
  <si>
    <t>np2798</t>
  </si>
  <si>
    <t>np2799</t>
  </si>
  <si>
    <t>np2800</t>
  </si>
  <si>
    <t>np2801</t>
  </si>
  <si>
    <t>np2802</t>
  </si>
  <si>
    <t>np2803</t>
  </si>
  <si>
    <t>np2804</t>
  </si>
  <si>
    <t>np2805</t>
  </si>
  <si>
    <t>np2806</t>
  </si>
  <si>
    <t>np2807</t>
  </si>
  <si>
    <t>np2808</t>
  </si>
  <si>
    <t>np2809</t>
  </si>
  <si>
    <t>np2810</t>
  </si>
  <si>
    <t>np2811</t>
  </si>
  <si>
    <t>np2812</t>
  </si>
  <si>
    <t>np2813</t>
  </si>
  <si>
    <t>np2814</t>
  </si>
  <si>
    <t>np2815</t>
  </si>
  <si>
    <t>np2816</t>
  </si>
  <si>
    <t>np2817</t>
  </si>
  <si>
    <t>np2818</t>
  </si>
  <si>
    <t>高麗人参版</t>
  </si>
  <si>
    <t>lp03_l</t>
  </si>
  <si>
    <t>誤発注版</t>
  </si>
  <si>
    <t>助けてください</t>
  </si>
  <si>
    <t>五つ星の出会い今までにない出会いがココに</t>
  </si>
  <si>
    <t>女性が好きな私にとって神サイトです</t>
  </si>
  <si>
    <t>143「行列のできる恋愛結婚情報サイト」</t>
  </si>
  <si>
    <t>144「逆行出会いで熟女と出会い放題！」</t>
  </si>
  <si>
    <t>145「これまで10人としか会ってないだと？お前、やな奴だな！」</t>
  </si>
  <si>
    <t>記事風版</t>
  </si>
  <si>
    <t>脱！出会い宣言</t>
  </si>
  <si>
    <t>コンパニオン版</t>
  </si>
  <si>
    <t>号外版</t>
  </si>
  <si>
    <t>ついに登場！中年だけモテルサイト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</si>
</sst>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E6B8B7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83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9" fillId="35" borderId="8" xfId="0" applyFont="1" applyFill="1" applyBorder="1" applyAlignment="1"/>
    <xf numFmtId="0" fontId="2" fillId="35" borderId="6" xfId="14" applyFont="1" applyFill="1" applyBorder="1"/>
    <xf numFmtId="0" fontId="2" fillId="35" borderId="4" xfId="14" applyFont="1" applyFill="1" applyBorder="1"/>
    <xf numFmtId="0" fontId="2" fillId="35" borderId="7" xfId="14" applyFont="1" applyFill="1" applyBorder="1"/>
    <xf numFmtId="0" fontId="9" fillId="35" borderId="2" xfId="0" applyFont="1" applyFill="1" applyBorder="1" applyAlignment="1"/>
    <xf numFmtId="0" fontId="11" fillId="35" borderId="5" xfId="22" applyFont="1" applyFill="1" applyBorder="1" applyAlignment="1"/>
    <xf numFmtId="0" fontId="11" fillId="35" borderId="4" xfId="22" applyFont="1" applyFill="1" applyBorder="1" applyAlignment="1"/>
    <xf numFmtId="0" fontId="2" fillId="35" borderId="2" xfId="14" applyFont="1" applyFill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  <xf numFmtId="9" fontId="2" fillId="0" borderId="2" xfId="14" applyNumberFormat="1" applyFont="1" applyBorder="1" applyAlignment="1">
      <alignment horizontal="right" vertical="center" shrinkToFit="1"/>
    </xf>
    <xf numFmtId="0" fontId="2" fillId="0" borderId="2" xfId="0" applyFont="1" applyBorder="1" applyAlignment="1"/>
    <xf numFmtId="178" fontId="2" fillId="0" borderId="2" xfId="0" applyNumberFormat="1" applyFont="1" applyFill="1" applyBorder="1" applyAlignment="1">
      <alignment horizontal="right" vertical="center"/>
    </xf>
    <xf numFmtId="178" fontId="2" fillId="0" borderId="6" xfId="0" applyNumberFormat="1" applyFont="1" applyBorder="1" applyAlignment="1">
      <alignment horizontal="right" vertical="center"/>
    </xf>
    <xf numFmtId="0" fontId="11" fillId="35" borderId="2" xfId="22" applyFont="1" applyFill="1" applyBorder="1" applyAlignment="1"/>
    <xf numFmtId="0" fontId="2" fillId="35" borderId="5" xfId="14" applyFont="1" applyFill="1" applyBorder="1" applyAlignment="1">
      <alignment vertical="center"/>
    </xf>
    <xf numFmtId="0" fontId="11" fillId="35" borderId="2" xfId="22" applyFont="1" applyFill="1" applyBorder="1" applyAlignment="1"/>
    <xf numFmtId="0" fontId="11" fillId="35" borderId="5" xfId="22" applyFont="1" applyFill="1" applyBorder="1" applyAlignment="1"/>
    <xf numFmtId="0" fontId="2" fillId="35" borderId="2" xfId="14" applyFont="1" applyFill="1" applyBorder="1" applyAlignment="1">
      <alignment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29" fillId="0" borderId="6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" fillId="0" borderId="5" xfId="14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9" fontId="2" fillId="0" borderId="6" xfId="14" applyNumberFormat="1" applyFont="1" applyBorder="1" applyAlignment="1">
      <alignment horizontal="right" vertical="center" shrinkToFit="1"/>
    </xf>
    <xf numFmtId="0" fontId="1" fillId="0" borderId="6" xfId="14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</cellXfs>
  <cellStyles count="64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1D9F561A-D06F-461A-9ABD-A774492A1B4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42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E6B8B7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46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44136</v>
      </c>
      <c r="B2" s="16" t="s">
        <v>25</v>
      </c>
      <c r="C2" s="16"/>
      <c r="D2" s="28"/>
      <c r="E2" s="28"/>
      <c r="F2" s="28"/>
      <c r="G2" s="28"/>
      <c r="H2" s="1"/>
      <c r="L2" s="35"/>
      <c r="M2" s="35"/>
      <c r="N2" s="35"/>
      <c r="O2" s="36"/>
      <c r="P2" s="36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15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18</v>
      </c>
      <c r="L4" s="3" t="s">
        <v>5</v>
      </c>
      <c r="M4" s="6" t="s">
        <v>19</v>
      </c>
      <c r="N4" s="6" t="s">
        <v>20</v>
      </c>
      <c r="O4" s="3" t="s">
        <v>21</v>
      </c>
      <c r="P4" s="3" t="s">
        <v>23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70"/>
      <c r="B7" s="37" t="s">
        <v>60</v>
      </c>
      <c r="C7" s="37" t="s">
        <v>27</v>
      </c>
      <c r="D7" s="55" t="s">
        <v>26</v>
      </c>
      <c r="E7" s="55">
        <v>202011</v>
      </c>
      <c r="F7" s="55">
        <v>1</v>
      </c>
      <c r="G7" s="55">
        <v>1</v>
      </c>
      <c r="H7" s="39"/>
      <c r="I7" s="39" t="s">
        <v>97</v>
      </c>
      <c r="J7" s="43" t="s">
        <v>46</v>
      </c>
      <c r="K7" s="40" t="s">
        <v>98</v>
      </c>
      <c r="L7" s="74" t="s">
        <v>48</v>
      </c>
      <c r="M7" s="74" t="s">
        <v>49</v>
      </c>
      <c r="N7" s="68">
        <v>44150</v>
      </c>
      <c r="O7" s="65">
        <v>320000</v>
      </c>
      <c r="P7" s="65">
        <v>384000</v>
      </c>
    </row>
    <row r="8" spans="1:16" x14ac:dyDescent="0.15">
      <c r="A8" s="71"/>
      <c r="B8" s="37" t="s">
        <v>61</v>
      </c>
      <c r="C8" s="37" t="s">
        <v>27</v>
      </c>
      <c r="D8" s="55" t="s">
        <v>26</v>
      </c>
      <c r="E8" s="55">
        <v>202011</v>
      </c>
      <c r="F8" s="55">
        <v>1</v>
      </c>
      <c r="G8" s="55">
        <v>2</v>
      </c>
      <c r="H8" s="42"/>
      <c r="I8" s="42" t="s">
        <v>97</v>
      </c>
      <c r="J8" s="42" t="s">
        <v>46</v>
      </c>
      <c r="K8" s="44" t="s">
        <v>7</v>
      </c>
      <c r="L8" s="76"/>
      <c r="M8" s="75"/>
      <c r="N8" s="69"/>
      <c r="O8" s="67"/>
      <c r="P8" s="67"/>
    </row>
    <row r="9" spans="1:16" x14ac:dyDescent="0.15">
      <c r="A9" s="70"/>
      <c r="B9" s="37" t="s">
        <v>62</v>
      </c>
      <c r="C9" s="37" t="s">
        <v>27</v>
      </c>
      <c r="D9" s="55" t="s">
        <v>26</v>
      </c>
      <c r="E9" s="55">
        <v>202011</v>
      </c>
      <c r="F9" s="55">
        <v>2</v>
      </c>
      <c r="G9" s="55">
        <v>1</v>
      </c>
      <c r="H9" s="39"/>
      <c r="I9" s="39" t="s">
        <v>99</v>
      </c>
      <c r="J9" s="43" t="s">
        <v>100</v>
      </c>
      <c r="K9" s="40" t="s">
        <v>37</v>
      </c>
      <c r="L9" s="58" t="s">
        <v>41</v>
      </c>
      <c r="M9" s="58" t="s">
        <v>44</v>
      </c>
      <c r="N9" s="61">
        <v>44138</v>
      </c>
      <c r="O9" s="65">
        <v>520000</v>
      </c>
      <c r="P9" s="65">
        <v>624000</v>
      </c>
    </row>
    <row r="10" spans="1:16" x14ac:dyDescent="0.15">
      <c r="A10" s="77"/>
      <c r="B10" s="37" t="s">
        <v>63</v>
      </c>
      <c r="C10" s="37" t="s">
        <v>27</v>
      </c>
      <c r="D10" s="55" t="s">
        <v>26</v>
      </c>
      <c r="E10" s="55">
        <v>202011</v>
      </c>
      <c r="F10" s="55">
        <v>2</v>
      </c>
      <c r="G10" s="55">
        <v>2</v>
      </c>
      <c r="H10" s="41"/>
      <c r="I10" s="41" t="s">
        <v>45</v>
      </c>
      <c r="J10" s="43" t="s">
        <v>101</v>
      </c>
      <c r="K10" s="40" t="s">
        <v>37</v>
      </c>
      <c r="L10" s="59" t="s">
        <v>41</v>
      </c>
      <c r="M10" s="59" t="s">
        <v>44</v>
      </c>
      <c r="N10" s="52">
        <v>44149</v>
      </c>
      <c r="O10" s="66"/>
      <c r="P10" s="66"/>
    </row>
    <row r="11" spans="1:16" x14ac:dyDescent="0.15">
      <c r="A11" s="77"/>
      <c r="B11" s="37" t="s">
        <v>64</v>
      </c>
      <c r="C11" s="37" t="s">
        <v>27</v>
      </c>
      <c r="D11" s="55" t="s">
        <v>26</v>
      </c>
      <c r="E11" s="55">
        <v>202011</v>
      </c>
      <c r="F11" s="55">
        <v>2</v>
      </c>
      <c r="G11" s="55">
        <v>3</v>
      </c>
      <c r="H11" s="41"/>
      <c r="I11" s="41" t="s">
        <v>97</v>
      </c>
      <c r="J11" s="43" t="s">
        <v>102</v>
      </c>
      <c r="K11" s="40" t="s">
        <v>37</v>
      </c>
      <c r="L11" s="59" t="s">
        <v>41</v>
      </c>
      <c r="M11" s="59" t="s">
        <v>44</v>
      </c>
      <c r="N11" s="52">
        <v>44156</v>
      </c>
      <c r="O11" s="66"/>
      <c r="P11" s="66"/>
    </row>
    <row r="12" spans="1:16" x14ac:dyDescent="0.15">
      <c r="A12" s="77"/>
      <c r="B12" s="37" t="s">
        <v>65</v>
      </c>
      <c r="C12" s="37" t="s">
        <v>27</v>
      </c>
      <c r="D12" s="55" t="s">
        <v>26</v>
      </c>
      <c r="E12" s="55">
        <v>202011</v>
      </c>
      <c r="F12" s="55">
        <v>2</v>
      </c>
      <c r="G12" s="55">
        <v>4</v>
      </c>
      <c r="H12" s="41"/>
      <c r="I12" s="41" t="s">
        <v>35</v>
      </c>
      <c r="J12" s="43" t="s">
        <v>46</v>
      </c>
      <c r="K12" s="40" t="s">
        <v>37</v>
      </c>
      <c r="L12" s="59" t="s">
        <v>41</v>
      </c>
      <c r="M12" s="59" t="s">
        <v>44</v>
      </c>
      <c r="N12" s="52">
        <v>44158</v>
      </c>
      <c r="O12" s="66"/>
      <c r="P12" s="66"/>
    </row>
    <row r="13" spans="1:16" x14ac:dyDescent="0.15">
      <c r="A13" s="71"/>
      <c r="B13" s="37" t="s">
        <v>66</v>
      </c>
      <c r="C13" s="37" t="s">
        <v>27</v>
      </c>
      <c r="D13" s="55" t="s">
        <v>26</v>
      </c>
      <c r="E13" s="55">
        <v>202011</v>
      </c>
      <c r="F13" s="55">
        <v>2</v>
      </c>
      <c r="G13" s="55">
        <v>5</v>
      </c>
      <c r="H13" s="42"/>
      <c r="I13" s="42" t="s">
        <v>33</v>
      </c>
      <c r="J13" s="42" t="s">
        <v>33</v>
      </c>
      <c r="K13" s="44" t="s">
        <v>7</v>
      </c>
      <c r="L13" s="60" t="s">
        <v>38</v>
      </c>
      <c r="M13" s="60"/>
      <c r="N13" s="62"/>
      <c r="O13" s="67"/>
      <c r="P13" s="67"/>
    </row>
    <row r="14" spans="1:16" x14ac:dyDescent="0.15">
      <c r="A14" s="70"/>
      <c r="B14" s="37" t="s">
        <v>67</v>
      </c>
      <c r="C14" s="37" t="s">
        <v>27</v>
      </c>
      <c r="D14" s="55" t="s">
        <v>26</v>
      </c>
      <c r="E14" s="55">
        <v>202011</v>
      </c>
      <c r="F14" s="55">
        <v>3</v>
      </c>
      <c r="G14" s="55">
        <v>1</v>
      </c>
      <c r="H14" s="39"/>
      <c r="I14" s="39" t="s">
        <v>40</v>
      </c>
      <c r="J14" s="43" t="s">
        <v>103</v>
      </c>
      <c r="K14" s="40" t="s">
        <v>37</v>
      </c>
      <c r="L14" s="72" t="s">
        <v>42</v>
      </c>
      <c r="M14" s="58" t="s">
        <v>47</v>
      </c>
      <c r="N14" s="61" t="s">
        <v>28</v>
      </c>
      <c r="O14" s="65">
        <v>260000</v>
      </c>
      <c r="P14" s="65">
        <v>312000</v>
      </c>
    </row>
    <row r="15" spans="1:16" x14ac:dyDescent="0.15">
      <c r="A15" s="77"/>
      <c r="B15" s="37" t="s">
        <v>68</v>
      </c>
      <c r="C15" s="37" t="s">
        <v>27</v>
      </c>
      <c r="D15" s="55" t="s">
        <v>26</v>
      </c>
      <c r="E15" s="55">
        <v>202011</v>
      </c>
      <c r="F15" s="55">
        <v>3</v>
      </c>
      <c r="G15" s="55">
        <v>2</v>
      </c>
      <c r="H15" s="41"/>
      <c r="I15" s="41" t="s">
        <v>39</v>
      </c>
      <c r="J15" s="43" t="s">
        <v>104</v>
      </c>
      <c r="K15" s="40" t="s">
        <v>37</v>
      </c>
      <c r="L15" s="78"/>
      <c r="M15" s="59" t="s">
        <v>47</v>
      </c>
      <c r="N15" s="63" t="s">
        <v>29</v>
      </c>
      <c r="O15" s="66"/>
      <c r="P15" s="66"/>
    </row>
    <row r="16" spans="1:16" x14ac:dyDescent="0.15">
      <c r="A16" s="77"/>
      <c r="B16" s="37" t="s">
        <v>69</v>
      </c>
      <c r="C16" s="37" t="s">
        <v>27</v>
      </c>
      <c r="D16" s="55" t="s">
        <v>26</v>
      </c>
      <c r="E16" s="55">
        <v>202011</v>
      </c>
      <c r="F16" s="55">
        <v>3</v>
      </c>
      <c r="G16" s="55">
        <v>3</v>
      </c>
      <c r="H16" s="41"/>
      <c r="I16" s="41" t="s">
        <v>36</v>
      </c>
      <c r="J16" s="43" t="s">
        <v>105</v>
      </c>
      <c r="K16" s="40" t="s">
        <v>37</v>
      </c>
      <c r="L16" s="78"/>
      <c r="M16" s="59" t="s">
        <v>47</v>
      </c>
      <c r="N16" s="64" t="s">
        <v>30</v>
      </c>
      <c r="O16" s="66"/>
      <c r="P16" s="66"/>
    </row>
    <row r="17" spans="1:16" x14ac:dyDescent="0.15">
      <c r="A17" s="71"/>
      <c r="B17" s="37" t="s">
        <v>70</v>
      </c>
      <c r="C17" s="37" t="s">
        <v>27</v>
      </c>
      <c r="D17" s="55" t="s">
        <v>26</v>
      </c>
      <c r="E17" s="55">
        <v>202011</v>
      </c>
      <c r="F17" s="55">
        <v>3</v>
      </c>
      <c r="G17" s="55">
        <v>4</v>
      </c>
      <c r="H17" s="42"/>
      <c r="I17" s="42" t="s">
        <v>33</v>
      </c>
      <c r="J17" s="42" t="s">
        <v>33</v>
      </c>
      <c r="K17" s="44" t="s">
        <v>7</v>
      </c>
      <c r="L17" s="73"/>
      <c r="M17" s="60"/>
      <c r="N17" s="62"/>
      <c r="O17" s="67"/>
      <c r="P17" s="67"/>
    </row>
    <row r="18" spans="1:16" x14ac:dyDescent="0.15">
      <c r="A18" s="70"/>
      <c r="B18" s="37" t="s">
        <v>71</v>
      </c>
      <c r="C18" s="37" t="s">
        <v>27</v>
      </c>
      <c r="D18" s="38" t="s">
        <v>26</v>
      </c>
      <c r="E18" s="55">
        <v>202011</v>
      </c>
      <c r="F18" s="38">
        <v>4</v>
      </c>
      <c r="G18" s="38">
        <v>1</v>
      </c>
      <c r="H18" s="39"/>
      <c r="I18" s="39" t="s">
        <v>109</v>
      </c>
      <c r="J18" s="43" t="s">
        <v>110</v>
      </c>
      <c r="K18" s="40" t="s">
        <v>37</v>
      </c>
      <c r="L18" s="72" t="s">
        <v>50</v>
      </c>
      <c r="M18" s="74" t="s">
        <v>51</v>
      </c>
      <c r="N18" s="79">
        <v>44155</v>
      </c>
      <c r="O18" s="65">
        <v>120000</v>
      </c>
      <c r="P18" s="65">
        <v>144000</v>
      </c>
    </row>
    <row r="19" spans="1:16" x14ac:dyDescent="0.15">
      <c r="A19" s="71"/>
      <c r="B19" s="37" t="s">
        <v>72</v>
      </c>
      <c r="C19" s="37" t="s">
        <v>27</v>
      </c>
      <c r="D19" s="38" t="s">
        <v>26</v>
      </c>
      <c r="E19" s="55">
        <v>202011</v>
      </c>
      <c r="F19" s="38">
        <v>4</v>
      </c>
      <c r="G19" s="38">
        <v>2</v>
      </c>
      <c r="H19" s="42"/>
      <c r="I19" s="42" t="s">
        <v>109</v>
      </c>
      <c r="J19" s="42" t="s">
        <v>110</v>
      </c>
      <c r="K19" s="44" t="s">
        <v>7</v>
      </c>
      <c r="L19" s="73"/>
      <c r="M19" s="75"/>
      <c r="N19" s="80"/>
      <c r="O19" s="67"/>
      <c r="P19" s="67"/>
    </row>
    <row r="20" spans="1:16" x14ac:dyDescent="0.15">
      <c r="A20" s="70"/>
      <c r="B20" s="37" t="s">
        <v>73</v>
      </c>
      <c r="C20" s="37" t="s">
        <v>27</v>
      </c>
      <c r="D20" s="38" t="s">
        <v>26</v>
      </c>
      <c r="E20" s="55">
        <v>202011</v>
      </c>
      <c r="F20" s="38">
        <v>5</v>
      </c>
      <c r="G20" s="55">
        <v>1</v>
      </c>
      <c r="H20" s="39"/>
      <c r="I20" s="39" t="s">
        <v>106</v>
      </c>
      <c r="J20" s="43" t="s">
        <v>101</v>
      </c>
      <c r="K20" s="40" t="s">
        <v>37</v>
      </c>
      <c r="L20" s="72" t="s">
        <v>50</v>
      </c>
      <c r="M20" s="74" t="s">
        <v>51</v>
      </c>
      <c r="N20" s="79">
        <v>44162</v>
      </c>
      <c r="O20" s="65">
        <v>120000</v>
      </c>
      <c r="P20" s="65">
        <v>144000</v>
      </c>
    </row>
    <row r="21" spans="1:16" x14ac:dyDescent="0.15">
      <c r="A21" s="71"/>
      <c r="B21" s="37" t="s">
        <v>74</v>
      </c>
      <c r="C21" s="37" t="s">
        <v>27</v>
      </c>
      <c r="D21" s="38" t="s">
        <v>26</v>
      </c>
      <c r="E21" s="55">
        <v>202011</v>
      </c>
      <c r="F21" s="38">
        <v>5</v>
      </c>
      <c r="G21" s="55">
        <v>2</v>
      </c>
      <c r="H21" s="42"/>
      <c r="I21" s="42" t="s">
        <v>106</v>
      </c>
      <c r="J21" s="42" t="s">
        <v>101</v>
      </c>
      <c r="K21" s="44" t="s">
        <v>7</v>
      </c>
      <c r="L21" s="73"/>
      <c r="M21" s="75"/>
      <c r="N21" s="80"/>
      <c r="O21" s="67"/>
      <c r="P21" s="67"/>
    </row>
    <row r="22" spans="1:16" x14ac:dyDescent="0.15">
      <c r="A22" s="70"/>
      <c r="B22" s="37" t="s">
        <v>75</v>
      </c>
      <c r="C22" s="37" t="s">
        <v>27</v>
      </c>
      <c r="D22" s="38" t="s">
        <v>26</v>
      </c>
      <c r="E22" s="55">
        <v>202011</v>
      </c>
      <c r="F22" s="38">
        <v>6</v>
      </c>
      <c r="G22" s="55">
        <v>1</v>
      </c>
      <c r="H22" s="39"/>
      <c r="I22" s="39" t="s">
        <v>97</v>
      </c>
      <c r="J22" s="43" t="s">
        <v>46</v>
      </c>
      <c r="K22" s="40" t="s">
        <v>37</v>
      </c>
      <c r="L22" s="72" t="s">
        <v>52</v>
      </c>
      <c r="M22" s="74" t="s">
        <v>51</v>
      </c>
      <c r="N22" s="79">
        <v>44150</v>
      </c>
      <c r="O22" s="65">
        <v>150000</v>
      </c>
      <c r="P22" s="65">
        <v>180000</v>
      </c>
    </row>
    <row r="23" spans="1:16" x14ac:dyDescent="0.15">
      <c r="A23" s="71"/>
      <c r="B23" s="37" t="s">
        <v>76</v>
      </c>
      <c r="C23" s="37" t="s">
        <v>27</v>
      </c>
      <c r="D23" s="38" t="s">
        <v>26</v>
      </c>
      <c r="E23" s="55">
        <v>202011</v>
      </c>
      <c r="F23" s="38">
        <v>6</v>
      </c>
      <c r="G23" s="55">
        <v>2</v>
      </c>
      <c r="H23" s="42"/>
      <c r="I23" s="42" t="s">
        <v>97</v>
      </c>
      <c r="J23" s="42" t="s">
        <v>46</v>
      </c>
      <c r="K23" s="44" t="s">
        <v>7</v>
      </c>
      <c r="L23" s="73"/>
      <c r="M23" s="75"/>
      <c r="N23" s="80"/>
      <c r="O23" s="67"/>
      <c r="P23" s="67"/>
    </row>
    <row r="24" spans="1:16" x14ac:dyDescent="0.15">
      <c r="A24" s="70"/>
      <c r="B24" s="37" t="s">
        <v>77</v>
      </c>
      <c r="C24" s="37" t="s">
        <v>27</v>
      </c>
      <c r="D24" s="38" t="s">
        <v>26</v>
      </c>
      <c r="E24" s="55">
        <v>202011</v>
      </c>
      <c r="F24" s="38">
        <v>7</v>
      </c>
      <c r="G24" s="55">
        <v>1</v>
      </c>
      <c r="H24" s="39"/>
      <c r="I24" s="39" t="s">
        <v>106</v>
      </c>
      <c r="J24" s="43" t="s">
        <v>101</v>
      </c>
      <c r="K24" s="40" t="s">
        <v>37</v>
      </c>
      <c r="L24" s="74" t="s">
        <v>52</v>
      </c>
      <c r="M24" s="74" t="s">
        <v>51</v>
      </c>
      <c r="N24" s="68">
        <v>44162</v>
      </c>
      <c r="O24" s="65">
        <v>150000</v>
      </c>
      <c r="P24" s="65">
        <v>180000</v>
      </c>
    </row>
    <row r="25" spans="1:16" x14ac:dyDescent="0.15">
      <c r="A25" s="71"/>
      <c r="B25" s="37" t="s">
        <v>78</v>
      </c>
      <c r="C25" s="37" t="s">
        <v>27</v>
      </c>
      <c r="D25" s="38" t="s">
        <v>26</v>
      </c>
      <c r="E25" s="55">
        <v>202011</v>
      </c>
      <c r="F25" s="38">
        <v>7</v>
      </c>
      <c r="G25" s="55">
        <v>2</v>
      </c>
      <c r="H25" s="42"/>
      <c r="I25" s="42" t="s">
        <v>106</v>
      </c>
      <c r="J25" s="42" t="s">
        <v>101</v>
      </c>
      <c r="K25" s="44" t="s">
        <v>7</v>
      </c>
      <c r="L25" s="76"/>
      <c r="M25" s="75"/>
      <c r="N25" s="69"/>
      <c r="O25" s="67"/>
      <c r="P25" s="67"/>
    </row>
    <row r="26" spans="1:16" x14ac:dyDescent="0.15">
      <c r="A26" s="70"/>
      <c r="B26" s="37" t="s">
        <v>79</v>
      </c>
      <c r="C26" s="37" t="s">
        <v>27</v>
      </c>
      <c r="D26" s="38" t="s">
        <v>26</v>
      </c>
      <c r="E26" s="55">
        <v>202011</v>
      </c>
      <c r="F26" s="38">
        <v>8</v>
      </c>
      <c r="G26" s="55">
        <v>1</v>
      </c>
      <c r="H26" s="39"/>
      <c r="I26" s="39" t="s">
        <v>97</v>
      </c>
      <c r="J26" s="43" t="s">
        <v>46</v>
      </c>
      <c r="K26" s="40" t="s">
        <v>37</v>
      </c>
      <c r="L26" s="72" t="s">
        <v>53</v>
      </c>
      <c r="M26" s="74" t="s">
        <v>51</v>
      </c>
      <c r="N26" s="79">
        <v>44157</v>
      </c>
      <c r="O26" s="65">
        <v>130000</v>
      </c>
      <c r="P26" s="65">
        <v>156000</v>
      </c>
    </row>
    <row r="27" spans="1:16" x14ac:dyDescent="0.15">
      <c r="A27" s="71"/>
      <c r="B27" s="37" t="s">
        <v>80</v>
      </c>
      <c r="C27" s="37" t="s">
        <v>27</v>
      </c>
      <c r="D27" s="38" t="s">
        <v>26</v>
      </c>
      <c r="E27" s="55">
        <v>202011</v>
      </c>
      <c r="F27" s="38">
        <v>8</v>
      </c>
      <c r="G27" s="55">
        <v>2</v>
      </c>
      <c r="H27" s="42"/>
      <c r="I27" s="42" t="s">
        <v>97</v>
      </c>
      <c r="J27" s="42" t="s">
        <v>46</v>
      </c>
      <c r="K27" s="44" t="s">
        <v>7</v>
      </c>
      <c r="L27" s="73"/>
      <c r="M27" s="75"/>
      <c r="N27" s="80"/>
      <c r="O27" s="67"/>
      <c r="P27" s="67"/>
    </row>
    <row r="28" spans="1:16" x14ac:dyDescent="0.15">
      <c r="A28" s="70"/>
      <c r="B28" s="37" t="s">
        <v>81</v>
      </c>
      <c r="C28" s="37" t="s">
        <v>27</v>
      </c>
      <c r="D28" s="38" t="s">
        <v>26</v>
      </c>
      <c r="E28" s="55">
        <v>202011</v>
      </c>
      <c r="F28" s="38">
        <v>9</v>
      </c>
      <c r="G28" s="55">
        <v>1</v>
      </c>
      <c r="H28" s="39"/>
      <c r="I28" s="39" t="s">
        <v>99</v>
      </c>
      <c r="J28" s="43" t="s">
        <v>100</v>
      </c>
      <c r="K28" s="40" t="s">
        <v>37</v>
      </c>
      <c r="L28" s="72" t="s">
        <v>54</v>
      </c>
      <c r="M28" s="74" t="s">
        <v>55</v>
      </c>
      <c r="N28" s="79">
        <v>44142</v>
      </c>
      <c r="O28" s="65">
        <v>120000</v>
      </c>
      <c r="P28" s="65">
        <v>144000</v>
      </c>
    </row>
    <row r="29" spans="1:16" x14ac:dyDescent="0.15">
      <c r="A29" s="71"/>
      <c r="B29" s="37" t="s">
        <v>82</v>
      </c>
      <c r="C29" s="37" t="s">
        <v>27</v>
      </c>
      <c r="D29" s="38" t="s">
        <v>26</v>
      </c>
      <c r="E29" s="55">
        <v>202011</v>
      </c>
      <c r="F29" s="38">
        <v>9</v>
      </c>
      <c r="G29" s="55">
        <v>2</v>
      </c>
      <c r="H29" s="42"/>
      <c r="I29" s="42" t="s">
        <v>99</v>
      </c>
      <c r="J29" s="42" t="s">
        <v>100</v>
      </c>
      <c r="K29" s="44" t="s">
        <v>7</v>
      </c>
      <c r="L29" s="73"/>
      <c r="M29" s="75"/>
      <c r="N29" s="80"/>
      <c r="O29" s="67"/>
      <c r="P29" s="67"/>
    </row>
    <row r="30" spans="1:16" x14ac:dyDescent="0.15">
      <c r="A30" s="70"/>
      <c r="B30" s="37" t="s">
        <v>83</v>
      </c>
      <c r="C30" s="37" t="s">
        <v>27</v>
      </c>
      <c r="D30" s="38" t="s">
        <v>26</v>
      </c>
      <c r="E30" s="55">
        <v>202011</v>
      </c>
      <c r="F30" s="38">
        <v>10</v>
      </c>
      <c r="G30" s="55">
        <v>1</v>
      </c>
      <c r="H30" s="39"/>
      <c r="I30" s="39" t="s">
        <v>109</v>
      </c>
      <c r="J30" s="43" t="s">
        <v>110</v>
      </c>
      <c r="K30" s="40" t="s">
        <v>37</v>
      </c>
      <c r="L30" s="74" t="s">
        <v>54</v>
      </c>
      <c r="M30" s="74" t="s">
        <v>55</v>
      </c>
      <c r="N30" s="79">
        <v>44154</v>
      </c>
      <c r="O30" s="65">
        <v>120000</v>
      </c>
      <c r="P30" s="65">
        <v>144000</v>
      </c>
    </row>
    <row r="31" spans="1:16" x14ac:dyDescent="0.15">
      <c r="A31" s="71"/>
      <c r="B31" s="37" t="s">
        <v>84</v>
      </c>
      <c r="C31" s="37" t="s">
        <v>27</v>
      </c>
      <c r="D31" s="38" t="s">
        <v>26</v>
      </c>
      <c r="E31" s="55">
        <v>202011</v>
      </c>
      <c r="F31" s="38">
        <v>10</v>
      </c>
      <c r="G31" s="55">
        <v>2</v>
      </c>
      <c r="H31" s="42"/>
      <c r="I31" s="42" t="s">
        <v>109</v>
      </c>
      <c r="J31" s="42" t="s">
        <v>110</v>
      </c>
      <c r="K31" s="44" t="s">
        <v>7</v>
      </c>
      <c r="L31" s="76"/>
      <c r="M31" s="75"/>
      <c r="N31" s="80"/>
      <c r="O31" s="67"/>
      <c r="P31" s="67"/>
    </row>
    <row r="32" spans="1:16" x14ac:dyDescent="0.15">
      <c r="A32" s="70"/>
      <c r="B32" s="37" t="s">
        <v>85</v>
      </c>
      <c r="C32" s="37" t="s">
        <v>27</v>
      </c>
      <c r="D32" s="38" t="s">
        <v>26</v>
      </c>
      <c r="E32" s="55">
        <v>202011</v>
      </c>
      <c r="F32" s="38">
        <v>11</v>
      </c>
      <c r="G32" s="55">
        <v>1</v>
      </c>
      <c r="H32" s="39"/>
      <c r="I32" s="39" t="s">
        <v>45</v>
      </c>
      <c r="J32" s="43" t="s">
        <v>101</v>
      </c>
      <c r="K32" s="40" t="s">
        <v>37</v>
      </c>
      <c r="L32" s="74" t="s">
        <v>56</v>
      </c>
      <c r="M32" s="74" t="s">
        <v>51</v>
      </c>
      <c r="N32" s="68">
        <v>44142</v>
      </c>
      <c r="O32" s="65">
        <v>80000</v>
      </c>
      <c r="P32" s="65">
        <v>96000</v>
      </c>
    </row>
    <row r="33" spans="1:16" x14ac:dyDescent="0.15">
      <c r="A33" s="71"/>
      <c r="B33" s="37" t="s">
        <v>86</v>
      </c>
      <c r="C33" s="37" t="s">
        <v>27</v>
      </c>
      <c r="D33" s="38" t="s">
        <v>26</v>
      </c>
      <c r="E33" s="55">
        <v>202011</v>
      </c>
      <c r="F33" s="38">
        <v>11</v>
      </c>
      <c r="G33" s="55">
        <v>2</v>
      </c>
      <c r="H33" s="42"/>
      <c r="I33" s="42" t="s">
        <v>45</v>
      </c>
      <c r="J33" s="42" t="s">
        <v>101</v>
      </c>
      <c r="K33" s="44" t="s">
        <v>7</v>
      </c>
      <c r="L33" s="76"/>
      <c r="M33" s="75"/>
      <c r="N33" s="69"/>
      <c r="O33" s="67"/>
      <c r="P33" s="67"/>
    </row>
    <row r="34" spans="1:16" x14ac:dyDescent="0.15">
      <c r="A34" s="70"/>
      <c r="B34" s="37" t="s">
        <v>87</v>
      </c>
      <c r="C34" s="37" t="s">
        <v>27</v>
      </c>
      <c r="D34" s="38" t="s">
        <v>26</v>
      </c>
      <c r="E34" s="55">
        <v>202011</v>
      </c>
      <c r="F34" s="38">
        <v>12</v>
      </c>
      <c r="G34" s="55">
        <v>1</v>
      </c>
      <c r="H34" s="39"/>
      <c r="I34" s="39" t="s">
        <v>43</v>
      </c>
      <c r="J34" s="43" t="s">
        <v>107</v>
      </c>
      <c r="K34" s="40" t="s">
        <v>37</v>
      </c>
      <c r="L34" s="72" t="s">
        <v>56</v>
      </c>
      <c r="M34" s="74" t="s">
        <v>51</v>
      </c>
      <c r="N34" s="79">
        <v>44157</v>
      </c>
      <c r="O34" s="65">
        <v>80000</v>
      </c>
      <c r="P34" s="65">
        <v>96000</v>
      </c>
    </row>
    <row r="35" spans="1:16" x14ac:dyDescent="0.15">
      <c r="A35" s="71"/>
      <c r="B35" s="37" t="s">
        <v>88</v>
      </c>
      <c r="C35" s="37" t="s">
        <v>27</v>
      </c>
      <c r="D35" s="38" t="s">
        <v>26</v>
      </c>
      <c r="E35" s="55">
        <v>202011</v>
      </c>
      <c r="F35" s="38">
        <v>12</v>
      </c>
      <c r="G35" s="55">
        <v>2</v>
      </c>
      <c r="H35" s="42"/>
      <c r="I35" s="42" t="s">
        <v>43</v>
      </c>
      <c r="J35" s="42" t="s">
        <v>107</v>
      </c>
      <c r="K35" s="44" t="s">
        <v>7</v>
      </c>
      <c r="L35" s="73"/>
      <c r="M35" s="75"/>
      <c r="N35" s="80"/>
      <c r="O35" s="67"/>
      <c r="P35" s="67"/>
    </row>
    <row r="36" spans="1:16" x14ac:dyDescent="0.15">
      <c r="A36" s="70"/>
      <c r="B36" s="37" t="s">
        <v>89</v>
      </c>
      <c r="C36" s="37" t="s">
        <v>27</v>
      </c>
      <c r="D36" s="55" t="s">
        <v>26</v>
      </c>
      <c r="E36" s="55">
        <v>202011</v>
      </c>
      <c r="F36" s="55">
        <v>13</v>
      </c>
      <c r="G36" s="55">
        <v>1</v>
      </c>
      <c r="H36" s="39"/>
      <c r="I36" s="39" t="s">
        <v>34</v>
      </c>
      <c r="J36" s="43" t="s">
        <v>46</v>
      </c>
      <c r="K36" s="40" t="s">
        <v>37</v>
      </c>
      <c r="L36" s="72" t="s">
        <v>50</v>
      </c>
      <c r="M36" s="74" t="s">
        <v>57</v>
      </c>
      <c r="N36" s="79">
        <v>44150</v>
      </c>
      <c r="O36" s="65">
        <v>85000</v>
      </c>
      <c r="P36" s="65">
        <v>102000</v>
      </c>
    </row>
    <row r="37" spans="1:16" x14ac:dyDescent="0.15">
      <c r="A37" s="71"/>
      <c r="B37" s="37" t="s">
        <v>90</v>
      </c>
      <c r="C37" s="37" t="s">
        <v>27</v>
      </c>
      <c r="D37" s="55" t="s">
        <v>26</v>
      </c>
      <c r="E37" s="55">
        <v>202011</v>
      </c>
      <c r="F37" s="55">
        <v>13</v>
      </c>
      <c r="G37" s="55">
        <v>2</v>
      </c>
      <c r="H37" s="42"/>
      <c r="I37" s="42" t="s">
        <v>34</v>
      </c>
      <c r="J37" s="42" t="s">
        <v>46</v>
      </c>
      <c r="K37" s="44" t="s">
        <v>7</v>
      </c>
      <c r="L37" s="73"/>
      <c r="M37" s="75"/>
      <c r="N37" s="80"/>
      <c r="O37" s="67"/>
      <c r="P37" s="67"/>
    </row>
    <row r="38" spans="1:16" x14ac:dyDescent="0.15">
      <c r="A38" s="70"/>
      <c r="B38" s="37" t="s">
        <v>91</v>
      </c>
      <c r="C38" s="37" t="s">
        <v>27</v>
      </c>
      <c r="D38" s="55" t="s">
        <v>26</v>
      </c>
      <c r="E38" s="55">
        <v>202011</v>
      </c>
      <c r="F38" s="55">
        <v>14</v>
      </c>
      <c r="G38" s="55">
        <v>1</v>
      </c>
      <c r="H38" s="39"/>
      <c r="I38" s="39" t="s">
        <v>108</v>
      </c>
      <c r="J38" s="43" t="s">
        <v>101</v>
      </c>
      <c r="K38" s="40" t="s">
        <v>37</v>
      </c>
      <c r="L38" s="72" t="s">
        <v>52</v>
      </c>
      <c r="M38" s="74" t="s">
        <v>57</v>
      </c>
      <c r="N38" s="79">
        <v>44157</v>
      </c>
      <c r="O38" s="65">
        <v>85000</v>
      </c>
      <c r="P38" s="65">
        <v>102000</v>
      </c>
    </row>
    <row r="39" spans="1:16" x14ac:dyDescent="0.15">
      <c r="A39" s="71"/>
      <c r="B39" s="37" t="s">
        <v>92</v>
      </c>
      <c r="C39" s="37" t="s">
        <v>27</v>
      </c>
      <c r="D39" s="55" t="s">
        <v>26</v>
      </c>
      <c r="E39" s="55">
        <v>202011</v>
      </c>
      <c r="F39" s="55">
        <v>14</v>
      </c>
      <c r="G39" s="55">
        <v>2</v>
      </c>
      <c r="H39" s="42"/>
      <c r="I39" s="42" t="s">
        <v>108</v>
      </c>
      <c r="J39" s="42" t="s">
        <v>101</v>
      </c>
      <c r="K39" s="44" t="s">
        <v>7</v>
      </c>
      <c r="L39" s="73"/>
      <c r="M39" s="75"/>
      <c r="N39" s="80"/>
      <c r="O39" s="67"/>
      <c r="P39" s="67"/>
    </row>
    <row r="40" spans="1:16" x14ac:dyDescent="0.15">
      <c r="A40" s="70"/>
      <c r="B40" s="37" t="s">
        <v>93</v>
      </c>
      <c r="C40" s="37" t="s">
        <v>27</v>
      </c>
      <c r="D40" s="55" t="s">
        <v>26</v>
      </c>
      <c r="E40" s="55">
        <v>202011</v>
      </c>
      <c r="F40" s="55">
        <v>15</v>
      </c>
      <c r="G40" s="55">
        <v>1</v>
      </c>
      <c r="H40" s="39"/>
      <c r="I40" s="39" t="s">
        <v>34</v>
      </c>
      <c r="J40" s="43" t="s">
        <v>100</v>
      </c>
      <c r="K40" s="40" t="s">
        <v>37</v>
      </c>
      <c r="L40" s="72" t="s">
        <v>48</v>
      </c>
      <c r="M40" s="74" t="s">
        <v>57</v>
      </c>
      <c r="N40" s="68">
        <v>44163</v>
      </c>
      <c r="O40" s="65">
        <v>65000</v>
      </c>
      <c r="P40" s="65">
        <v>78000</v>
      </c>
    </row>
    <row r="41" spans="1:16" x14ac:dyDescent="0.15">
      <c r="A41" s="71"/>
      <c r="B41" s="37" t="s">
        <v>94</v>
      </c>
      <c r="C41" s="37" t="s">
        <v>27</v>
      </c>
      <c r="D41" s="55" t="s">
        <v>26</v>
      </c>
      <c r="E41" s="55">
        <v>202011</v>
      </c>
      <c r="F41" s="55">
        <v>15</v>
      </c>
      <c r="G41" s="55">
        <v>2</v>
      </c>
      <c r="H41" s="42"/>
      <c r="I41" s="42" t="s">
        <v>34</v>
      </c>
      <c r="J41" s="42" t="s">
        <v>100</v>
      </c>
      <c r="K41" s="44" t="s">
        <v>7</v>
      </c>
      <c r="L41" s="73"/>
      <c r="M41" s="75"/>
      <c r="N41" s="69"/>
      <c r="O41" s="67"/>
      <c r="P41" s="67"/>
    </row>
    <row r="42" spans="1:16" x14ac:dyDescent="0.15">
      <c r="A42" s="70"/>
      <c r="B42" s="37" t="s">
        <v>95</v>
      </c>
      <c r="C42" s="37" t="s">
        <v>27</v>
      </c>
      <c r="D42" s="55" t="s">
        <v>26</v>
      </c>
      <c r="E42" s="55">
        <v>202011</v>
      </c>
      <c r="F42" s="55">
        <v>16</v>
      </c>
      <c r="G42" s="55">
        <v>1</v>
      </c>
      <c r="H42" s="39"/>
      <c r="I42" s="39"/>
      <c r="J42" s="43"/>
      <c r="K42" s="40" t="s">
        <v>37</v>
      </c>
      <c r="L42" s="72" t="s">
        <v>58</v>
      </c>
      <c r="M42" s="74" t="s">
        <v>59</v>
      </c>
      <c r="N42" s="79">
        <v>44154</v>
      </c>
      <c r="O42" s="65">
        <v>80000</v>
      </c>
      <c r="P42" s="65">
        <v>96000</v>
      </c>
    </row>
    <row r="43" spans="1:16" x14ac:dyDescent="0.15">
      <c r="A43" s="71"/>
      <c r="B43" s="37" t="s">
        <v>96</v>
      </c>
      <c r="C43" s="37" t="s">
        <v>27</v>
      </c>
      <c r="D43" s="55" t="s">
        <v>26</v>
      </c>
      <c r="E43" s="55">
        <v>202011</v>
      </c>
      <c r="F43" s="55">
        <v>16</v>
      </c>
      <c r="G43" s="55">
        <v>2</v>
      </c>
      <c r="H43" s="42"/>
      <c r="I43" s="42"/>
      <c r="J43" s="42"/>
      <c r="K43" s="44" t="s">
        <v>7</v>
      </c>
      <c r="L43" s="73"/>
      <c r="M43" s="75"/>
      <c r="N43" s="80"/>
      <c r="O43" s="67"/>
      <c r="P43" s="67"/>
    </row>
    <row r="44" spans="1:16" x14ac:dyDescent="0.15">
      <c r="A44" s="19"/>
      <c r="B44" s="23"/>
      <c r="C44" s="23"/>
      <c r="D44" s="11"/>
      <c r="E44" s="11"/>
      <c r="F44" s="11"/>
      <c r="G44" s="11"/>
      <c r="H44" s="11"/>
      <c r="I44" s="11"/>
      <c r="J44" s="11"/>
      <c r="K44" s="12"/>
      <c r="L44" s="22"/>
      <c r="M44" s="22"/>
      <c r="N44" s="31"/>
      <c r="O44" s="20"/>
      <c r="P44" s="20"/>
    </row>
    <row r="45" spans="1:16" x14ac:dyDescent="0.15">
      <c r="A45" s="19"/>
      <c r="B45" s="23"/>
      <c r="C45" s="23"/>
      <c r="D45" s="11"/>
      <c r="E45" s="11"/>
      <c r="F45" s="11"/>
      <c r="G45" s="11"/>
      <c r="H45" s="11"/>
      <c r="I45" s="11"/>
      <c r="J45" s="11"/>
      <c r="K45" s="12"/>
      <c r="L45" s="22"/>
      <c r="M45" s="22"/>
      <c r="N45" s="31"/>
      <c r="O45" s="20"/>
      <c r="P45" s="20"/>
    </row>
    <row r="46" spans="1:16" x14ac:dyDescent="0.15">
      <c r="A46" s="8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6" t="s">
        <v>6</v>
      </c>
      <c r="M46" s="26"/>
      <c r="N46" s="26"/>
      <c r="O46" s="27">
        <f>SUM(O5:O45)</f>
        <v>2485000</v>
      </c>
      <c r="P46" s="27">
        <f>SUM(P5:P45)</f>
        <v>2982000</v>
      </c>
    </row>
  </sheetData>
  <mergeCells count="91">
    <mergeCell ref="P40:P41"/>
    <mergeCell ref="A42:A43"/>
    <mergeCell ref="L42:L43"/>
    <mergeCell ref="M42:M43"/>
    <mergeCell ref="N42:N43"/>
    <mergeCell ref="O42:O43"/>
    <mergeCell ref="P42:P43"/>
    <mergeCell ref="A40:A41"/>
    <mergeCell ref="L40:L41"/>
    <mergeCell ref="M40:M41"/>
    <mergeCell ref="N40:N41"/>
    <mergeCell ref="O40:O41"/>
    <mergeCell ref="P36:P37"/>
    <mergeCell ref="A38:A39"/>
    <mergeCell ref="L38:L39"/>
    <mergeCell ref="M38:M39"/>
    <mergeCell ref="N38:N39"/>
    <mergeCell ref="O38:O39"/>
    <mergeCell ref="P38:P39"/>
    <mergeCell ref="A36:A37"/>
    <mergeCell ref="L36:L37"/>
    <mergeCell ref="M36:M37"/>
    <mergeCell ref="N36:N37"/>
    <mergeCell ref="O36:O37"/>
    <mergeCell ref="N24:N25"/>
    <mergeCell ref="P20:P21"/>
    <mergeCell ref="A22:A23"/>
    <mergeCell ref="L22:L23"/>
    <mergeCell ref="N22:N23"/>
    <mergeCell ref="O22:O23"/>
    <mergeCell ref="P22:P23"/>
    <mergeCell ref="A20:A21"/>
    <mergeCell ref="L20:L21"/>
    <mergeCell ref="M20:M21"/>
    <mergeCell ref="N20:N21"/>
    <mergeCell ref="O20:O21"/>
    <mergeCell ref="M22:M23"/>
    <mergeCell ref="N32:N33"/>
    <mergeCell ref="O32:O33"/>
    <mergeCell ref="P32:P33"/>
    <mergeCell ref="L34:L35"/>
    <mergeCell ref="M34:M35"/>
    <mergeCell ref="N34:N35"/>
    <mergeCell ref="A34:A35"/>
    <mergeCell ref="P26:P27"/>
    <mergeCell ref="P30:P31"/>
    <mergeCell ref="O24:O25"/>
    <mergeCell ref="O28:O29"/>
    <mergeCell ref="A30:A31"/>
    <mergeCell ref="N28:N29"/>
    <mergeCell ref="A32:A33"/>
    <mergeCell ref="L30:L31"/>
    <mergeCell ref="N30:N31"/>
    <mergeCell ref="M30:M31"/>
    <mergeCell ref="O34:O35"/>
    <mergeCell ref="P34:P35"/>
    <mergeCell ref="O30:O31"/>
    <mergeCell ref="L32:L33"/>
    <mergeCell ref="M32:M33"/>
    <mergeCell ref="N18:N19"/>
    <mergeCell ref="O18:O19"/>
    <mergeCell ref="P18:P19"/>
    <mergeCell ref="O26:O27"/>
    <mergeCell ref="A28:A29"/>
    <mergeCell ref="P28:P29"/>
    <mergeCell ref="L24:L25"/>
    <mergeCell ref="A26:A27"/>
    <mergeCell ref="L26:L27"/>
    <mergeCell ref="N26:N27"/>
    <mergeCell ref="M28:M29"/>
    <mergeCell ref="L28:L29"/>
    <mergeCell ref="P24:P25"/>
    <mergeCell ref="A24:A25"/>
    <mergeCell ref="M26:M27"/>
    <mergeCell ref="M24:M25"/>
    <mergeCell ref="A18:A19"/>
    <mergeCell ref="L18:L19"/>
    <mergeCell ref="M18:M19"/>
    <mergeCell ref="A7:A8"/>
    <mergeCell ref="L7:L8"/>
    <mergeCell ref="M7:M8"/>
    <mergeCell ref="A14:A17"/>
    <mergeCell ref="L14:L17"/>
    <mergeCell ref="A9:A13"/>
    <mergeCell ref="O14:O17"/>
    <mergeCell ref="P14:P17"/>
    <mergeCell ref="N7:N8"/>
    <mergeCell ref="O7:O8"/>
    <mergeCell ref="P7:P8"/>
    <mergeCell ref="O9:O13"/>
    <mergeCell ref="P9:P13"/>
  </mergeCells>
  <phoneticPr fontId="8"/>
  <conditionalFormatting sqref="N1 N44:N45 N3:N6 N47:N1048576 N30:N31 N24:N27">
    <cfRule type="expression" dxfId="41" priority="255">
      <formula>WEEKDAY(N1)=1</formula>
    </cfRule>
    <cfRule type="expression" dxfId="40" priority="256">
      <formula>WEEKDAY(N1)=7</formula>
    </cfRule>
  </conditionalFormatting>
  <conditionalFormatting sqref="O2:P2">
    <cfRule type="expression" dxfId="39" priority="227">
      <formula>WEEKDAY(O2)=1</formula>
    </cfRule>
    <cfRule type="expression" dxfId="38" priority="228">
      <formula>WEEKDAY(O2)=7</formula>
    </cfRule>
  </conditionalFormatting>
  <conditionalFormatting sqref="N28:N29">
    <cfRule type="expression" dxfId="37" priority="225">
      <formula>WEEKDAY(N28)=1</formula>
    </cfRule>
    <cfRule type="expression" dxfId="36" priority="226">
      <formula>WEEKDAY(N28)=7</formula>
    </cfRule>
  </conditionalFormatting>
  <conditionalFormatting sqref="N18:N19">
    <cfRule type="expression" dxfId="35" priority="109">
      <formula>WEEKDAY(N18)=1</formula>
    </cfRule>
    <cfRule type="expression" dxfId="34" priority="110">
      <formula>WEEKDAY(N18)=7</formula>
    </cfRule>
  </conditionalFormatting>
  <conditionalFormatting sqref="N32:N35">
    <cfRule type="expression" dxfId="33" priority="67">
      <formula>WEEKDAY(N32)=1</formula>
    </cfRule>
    <cfRule type="expression" dxfId="32" priority="68">
      <formula>WEEKDAY(N32)=7</formula>
    </cfRule>
  </conditionalFormatting>
  <conditionalFormatting sqref="N20:N21">
    <cfRule type="expression" dxfId="31" priority="43">
      <formula>WEEKDAY(N20)=1</formula>
    </cfRule>
    <cfRule type="expression" dxfId="30" priority="44">
      <formula>WEEKDAY(N20)=7</formula>
    </cfRule>
  </conditionalFormatting>
  <conditionalFormatting sqref="N22:N23">
    <cfRule type="expression" dxfId="29" priority="41">
      <formula>WEEKDAY(N22)=1</formula>
    </cfRule>
    <cfRule type="expression" dxfId="28" priority="42">
      <formula>WEEKDAY(N22)=7</formula>
    </cfRule>
  </conditionalFormatting>
  <conditionalFormatting sqref="N38:N39">
    <cfRule type="expression" dxfId="27" priority="21">
      <formula>WEEKDAY(N38)=1</formula>
    </cfRule>
    <cfRule type="expression" dxfId="26" priority="22">
      <formula>WEEKDAY(N38)=7</formula>
    </cfRule>
  </conditionalFormatting>
  <conditionalFormatting sqref="N36:N37">
    <cfRule type="expression" dxfId="25" priority="19">
      <formula>WEEKDAY(N36)=1</formula>
    </cfRule>
    <cfRule type="expression" dxfId="24" priority="20">
      <formula>WEEKDAY(N36)=7</formula>
    </cfRule>
  </conditionalFormatting>
  <conditionalFormatting sqref="N40:N43">
    <cfRule type="expression" dxfId="23" priority="17">
      <formula>WEEKDAY(N40)=1</formula>
    </cfRule>
    <cfRule type="expression" dxfId="22" priority="18">
      <formula>WEEKDAY(N40)=7</formula>
    </cfRule>
  </conditionalFormatting>
  <conditionalFormatting sqref="N7:N8">
    <cfRule type="expression" dxfId="21" priority="15">
      <formula>WEEKDAY(N7)=1</formula>
    </cfRule>
    <cfRule type="expression" dxfId="20" priority="16">
      <formula>WEEKDAY(N7)=7</formula>
    </cfRule>
  </conditionalFormatting>
  <conditionalFormatting sqref="N9">
    <cfRule type="expression" dxfId="19" priority="7">
      <formula>WEEKDAY(N9)=1</formula>
    </cfRule>
    <cfRule type="expression" dxfId="18" priority="8">
      <formula>WEEKDAY(N9)=7</formula>
    </cfRule>
  </conditionalFormatting>
  <conditionalFormatting sqref="N10 N12">
    <cfRule type="expression" dxfId="17" priority="5">
      <formula>WEEKDAY(N10)=1</formula>
    </cfRule>
    <cfRule type="expression" dxfId="16" priority="6">
      <formula>WEEKDAY(N10)=7</formula>
    </cfRule>
  </conditionalFormatting>
  <conditionalFormatting sqref="N11">
    <cfRule type="expression" dxfId="15" priority="3">
      <formula>WEEKDAY(N11)=1</formula>
    </cfRule>
    <cfRule type="expression" dxfId="14" priority="4">
      <formula>WEEKDAY(N11)=7</formula>
    </cfRule>
  </conditionalFormatting>
  <conditionalFormatting sqref="N14">
    <cfRule type="expression" dxfId="13" priority="1">
      <formula>WEEKDAY(N14)=1</formula>
    </cfRule>
    <cfRule type="expression" dxfId="12" priority="2">
      <formula>WEEKDAY(N14)=7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44136</v>
      </c>
      <c r="B2" s="16" t="s">
        <v>25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11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3" t="s">
        <v>4</v>
      </c>
      <c r="J4" s="3" t="s">
        <v>17</v>
      </c>
      <c r="K4" s="10" t="s">
        <v>18</v>
      </c>
      <c r="L4" s="3" t="s">
        <v>5</v>
      </c>
      <c r="M4" s="6" t="s">
        <v>19</v>
      </c>
      <c r="N4" s="6" t="s">
        <v>20</v>
      </c>
      <c r="O4" s="3" t="s">
        <v>21</v>
      </c>
      <c r="P4" s="3" t="s">
        <v>24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70"/>
      <c r="B7" s="37"/>
      <c r="C7" s="37"/>
      <c r="D7" s="38"/>
      <c r="E7" s="45"/>
      <c r="F7" s="45"/>
      <c r="G7" s="45"/>
      <c r="H7" s="39"/>
      <c r="I7" s="39"/>
      <c r="J7" s="39"/>
      <c r="K7" s="39"/>
      <c r="L7" s="81"/>
      <c r="M7" s="81"/>
      <c r="N7" s="68"/>
      <c r="O7" s="65"/>
      <c r="P7" s="65"/>
    </row>
    <row r="8" spans="1:16" x14ac:dyDescent="0.15">
      <c r="A8" s="71"/>
      <c r="B8" s="37"/>
      <c r="C8" s="37"/>
      <c r="D8" s="38"/>
      <c r="E8" s="46"/>
      <c r="F8" s="46"/>
      <c r="G8" s="46"/>
      <c r="H8" s="42"/>
      <c r="I8" s="42"/>
      <c r="J8" s="42"/>
      <c r="K8" s="44"/>
      <c r="L8" s="82"/>
      <c r="M8" s="75"/>
      <c r="N8" s="69"/>
      <c r="O8" s="67"/>
      <c r="P8" s="67"/>
    </row>
    <row r="9" spans="1:16" x14ac:dyDescent="0.15">
      <c r="A9" s="19"/>
      <c r="B9" s="23"/>
      <c r="C9" s="23"/>
      <c r="D9" s="11"/>
      <c r="E9" s="11"/>
      <c r="F9" s="11"/>
      <c r="G9" s="11"/>
      <c r="H9" s="11"/>
      <c r="I9" s="11"/>
      <c r="J9" s="11"/>
      <c r="K9" s="12"/>
      <c r="L9" s="22"/>
      <c r="M9" s="22"/>
      <c r="N9" s="22"/>
      <c r="O9" s="20"/>
      <c r="P9" s="20"/>
    </row>
    <row r="10" spans="1:16" x14ac:dyDescent="0.15">
      <c r="A10" s="19"/>
      <c r="B10" s="23"/>
      <c r="C10" s="23"/>
      <c r="D10" s="11"/>
      <c r="E10" s="11"/>
      <c r="F10" s="11"/>
      <c r="G10" s="11"/>
      <c r="H10" s="11"/>
      <c r="I10" s="11"/>
      <c r="J10" s="11"/>
      <c r="K10" s="12"/>
      <c r="L10" s="22"/>
      <c r="M10" s="22"/>
      <c r="N10" s="22"/>
      <c r="O10" s="20"/>
      <c r="P10" s="20"/>
    </row>
    <row r="11" spans="1:16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 t="s">
        <v>12</v>
      </c>
      <c r="M11" s="26"/>
      <c r="N11" s="26"/>
      <c r="O11" s="27">
        <f>SUM(O5:O10)</f>
        <v>0</v>
      </c>
      <c r="P11" s="27">
        <f>SUM(P5:P10)</f>
        <v>0</v>
      </c>
    </row>
  </sheetData>
  <mergeCells count="6">
    <mergeCell ref="P7:P8"/>
    <mergeCell ref="A7:A8"/>
    <mergeCell ref="L7:L8"/>
    <mergeCell ref="N7:N8"/>
    <mergeCell ref="O7:O8"/>
    <mergeCell ref="M7:M8"/>
  </mergeCells>
  <phoneticPr fontId="8"/>
  <conditionalFormatting sqref="N3:N10">
    <cfRule type="expression" dxfId="11" priority="3">
      <formula>WEEKDAY(N3)=1</formula>
    </cfRule>
    <cfRule type="expression" dxfId="10" priority="4">
      <formula>WEEKDAY(N3)=7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44136</v>
      </c>
      <c r="B2" s="16" t="s">
        <v>25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13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22</v>
      </c>
      <c r="L4" s="3" t="s">
        <v>5</v>
      </c>
      <c r="M4" s="6" t="s">
        <v>19</v>
      </c>
      <c r="N4" s="6" t="s">
        <v>20</v>
      </c>
      <c r="O4" s="3" t="s">
        <v>21</v>
      </c>
      <c r="P4" s="3" t="s">
        <v>24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2"/>
      <c r="B6" s="15"/>
      <c r="C6" s="15"/>
      <c r="D6" s="15"/>
      <c r="E6" s="33"/>
      <c r="F6" s="33"/>
      <c r="G6" s="33"/>
      <c r="H6" s="33"/>
      <c r="I6" s="33"/>
      <c r="J6" s="33"/>
      <c r="K6" s="33"/>
      <c r="L6" s="32"/>
      <c r="M6" s="32"/>
      <c r="N6" s="32"/>
      <c r="O6" s="34"/>
      <c r="P6" s="34"/>
    </row>
    <row r="7" spans="1:16" x14ac:dyDescent="0.15">
      <c r="A7" s="70"/>
      <c r="B7" s="37"/>
      <c r="C7" s="54"/>
      <c r="D7" s="53"/>
      <c r="E7" s="56"/>
      <c r="F7" s="45"/>
      <c r="G7" s="45"/>
      <c r="H7" s="39"/>
      <c r="I7" s="39"/>
      <c r="J7" s="39"/>
      <c r="K7" s="39"/>
      <c r="L7" s="81"/>
      <c r="M7" s="81"/>
      <c r="N7" s="68"/>
      <c r="O7" s="65"/>
      <c r="P7" s="65"/>
    </row>
    <row r="8" spans="1:16" x14ac:dyDescent="0.15">
      <c r="A8" s="71"/>
      <c r="B8" s="37"/>
      <c r="C8" s="57"/>
      <c r="D8" s="53"/>
      <c r="E8" s="55"/>
      <c r="F8" s="46"/>
      <c r="G8" s="46"/>
      <c r="H8" s="42"/>
      <c r="I8" s="42"/>
      <c r="J8" s="42"/>
      <c r="K8" s="37"/>
      <c r="L8" s="82"/>
      <c r="M8" s="82"/>
      <c r="N8" s="69"/>
      <c r="O8" s="67"/>
      <c r="P8" s="67"/>
    </row>
    <row r="9" spans="1:16" x14ac:dyDescent="0.15">
      <c r="A9" s="15"/>
      <c r="B9" s="23"/>
      <c r="C9" s="23"/>
      <c r="D9" s="11"/>
      <c r="E9" s="11"/>
      <c r="F9" s="32"/>
      <c r="G9" s="32"/>
      <c r="H9" s="15"/>
      <c r="I9" s="15"/>
      <c r="J9" s="15"/>
      <c r="K9" s="15"/>
      <c r="L9" s="32"/>
      <c r="M9" s="32"/>
      <c r="N9" s="15"/>
      <c r="O9" s="14"/>
      <c r="P9" s="14"/>
    </row>
    <row r="10" spans="1:16" x14ac:dyDescent="0.15">
      <c r="A10" s="19"/>
      <c r="B10" s="23"/>
      <c r="C10" s="23"/>
      <c r="D10" s="11"/>
      <c r="E10" s="11"/>
      <c r="F10" s="11"/>
      <c r="G10" s="11"/>
      <c r="H10" s="11"/>
      <c r="I10" s="11"/>
      <c r="J10" s="11"/>
      <c r="K10" s="12"/>
      <c r="L10" s="22"/>
      <c r="M10" s="22"/>
      <c r="N10" s="22"/>
      <c r="O10" s="20"/>
      <c r="P10" s="20"/>
    </row>
    <row r="11" spans="1:16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 t="s">
        <v>14</v>
      </c>
      <c r="M11" s="26"/>
      <c r="N11" s="26"/>
      <c r="O11" s="27">
        <f>SUM(O5:O10)</f>
        <v>0</v>
      </c>
      <c r="P11" s="27">
        <f>SUM(P5:P10)</f>
        <v>0</v>
      </c>
    </row>
  </sheetData>
  <mergeCells count="6">
    <mergeCell ref="P7:P8"/>
    <mergeCell ref="A7:A8"/>
    <mergeCell ref="L7:L8"/>
    <mergeCell ref="M7:M8"/>
    <mergeCell ref="N7:N8"/>
    <mergeCell ref="O7:O8"/>
  </mergeCells>
  <phoneticPr fontId="8"/>
  <conditionalFormatting sqref="N3:N6 N9:N10">
    <cfRule type="expression" dxfId="9" priority="17">
      <formula>WEEKDAY(N3)=1</formula>
    </cfRule>
    <cfRule type="expression" dxfId="8" priority="18">
      <formula>WEEKDAY(N3)=7</formula>
    </cfRule>
  </conditionalFormatting>
  <conditionalFormatting sqref="N7:N8">
    <cfRule type="expression" dxfId="7" priority="7">
      <formula>WEEKDAY(N7)=1</formula>
    </cfRule>
    <cfRule type="expression" dxfId="6" priority="8">
      <formula>WEEKDAY(N7)=7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10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7" width="7.375" style="30" customWidth="1"/>
    <col min="8" max="8" width="13.25" style="30" bestFit="1" customWidth="1"/>
    <col min="9" max="9" width="7" style="30" bestFit="1" customWidth="1"/>
    <col min="10" max="10" width="30.625" style="30" customWidth="1"/>
    <col min="11" max="11" width="27.125" style="30" customWidth="1"/>
    <col min="12" max="12" width="18.75" style="30" customWidth="1"/>
    <col min="13" max="14" width="12" style="30" customWidth="1"/>
    <col min="15" max="16384" width="9" style="30"/>
  </cols>
  <sheetData>
    <row r="2" spans="1:14" ht="13.5" customHeight="1" x14ac:dyDescent="0.15">
      <c r="A2" s="13">
        <v>44136</v>
      </c>
      <c r="B2" s="16" t="s">
        <v>25</v>
      </c>
      <c r="C2" s="16"/>
      <c r="D2" s="28"/>
      <c r="E2" s="28"/>
      <c r="F2" s="28"/>
      <c r="G2" s="28"/>
      <c r="H2" s="28"/>
      <c r="I2" s="1"/>
    </row>
    <row r="3" spans="1:14" ht="14.25" x14ac:dyDescent="0.15">
      <c r="A3" s="4" t="s">
        <v>13</v>
      </c>
      <c r="B3" s="24"/>
      <c r="C3" s="24"/>
      <c r="D3" s="7"/>
      <c r="E3" s="7"/>
      <c r="F3" s="7"/>
      <c r="G3" s="7"/>
      <c r="H3" s="7"/>
      <c r="I3" s="7"/>
      <c r="J3" s="1"/>
      <c r="K3" s="1"/>
      <c r="L3" s="1"/>
      <c r="M3" s="1"/>
      <c r="N3" s="1"/>
    </row>
    <row r="4" spans="1:14" x14ac:dyDescent="0.15">
      <c r="A4" s="15"/>
      <c r="B4" s="3" t="s">
        <v>1</v>
      </c>
      <c r="C4" s="3" t="s">
        <v>15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10" t="s">
        <v>32</v>
      </c>
      <c r="J4" s="3" t="s">
        <v>5</v>
      </c>
      <c r="K4" s="6" t="s">
        <v>19</v>
      </c>
      <c r="L4" s="6" t="s">
        <v>20</v>
      </c>
      <c r="M4" s="3" t="s">
        <v>21</v>
      </c>
      <c r="N4" s="3" t="s">
        <v>31</v>
      </c>
    </row>
    <row r="5" spans="1:14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4"/>
      <c r="N5" s="14"/>
    </row>
    <row r="6" spans="1:14" x14ac:dyDescent="0.15">
      <c r="A6" s="32"/>
      <c r="B6" s="15"/>
      <c r="C6" s="15"/>
      <c r="D6" s="15"/>
      <c r="E6" s="33"/>
      <c r="F6" s="33"/>
      <c r="G6" s="33"/>
      <c r="H6" s="33"/>
      <c r="I6" s="33"/>
      <c r="J6" s="32"/>
      <c r="K6" s="32"/>
      <c r="L6" s="32"/>
      <c r="M6" s="34"/>
      <c r="N6" s="34"/>
    </row>
    <row r="7" spans="1:14" x14ac:dyDescent="0.15">
      <c r="A7" s="49"/>
      <c r="B7" s="47"/>
      <c r="C7" s="47"/>
      <c r="D7" s="38"/>
      <c r="E7" s="38"/>
      <c r="F7" s="38"/>
      <c r="G7" s="38"/>
      <c r="H7" s="39"/>
      <c r="I7" s="39"/>
      <c r="J7" s="50"/>
      <c r="K7" s="50"/>
      <c r="L7" s="51"/>
      <c r="M7" s="48"/>
      <c r="N7" s="48"/>
    </row>
    <row r="8" spans="1:14" x14ac:dyDescent="0.15">
      <c r="A8" s="15"/>
      <c r="B8" s="23"/>
      <c r="C8" s="23"/>
      <c r="D8" s="11"/>
      <c r="E8" s="11"/>
      <c r="F8" s="32"/>
      <c r="G8" s="32"/>
      <c r="H8" s="15"/>
      <c r="I8" s="15"/>
      <c r="J8" s="32"/>
      <c r="K8" s="32"/>
      <c r="L8" s="15"/>
      <c r="M8" s="14"/>
      <c r="N8" s="14"/>
    </row>
    <row r="9" spans="1:14" x14ac:dyDescent="0.15">
      <c r="A9" s="19"/>
      <c r="B9" s="23"/>
      <c r="C9" s="23"/>
      <c r="D9" s="11"/>
      <c r="E9" s="11"/>
      <c r="F9" s="11"/>
      <c r="G9" s="11"/>
      <c r="H9" s="11"/>
      <c r="I9" s="12"/>
      <c r="J9" s="22"/>
      <c r="K9" s="22"/>
      <c r="L9" s="22"/>
      <c r="M9" s="20"/>
      <c r="N9" s="20"/>
    </row>
    <row r="10" spans="1:14" x14ac:dyDescent="0.15">
      <c r="A10" s="8"/>
      <c r="B10" s="25"/>
      <c r="C10" s="25"/>
      <c r="D10" s="25"/>
      <c r="E10" s="25"/>
      <c r="F10" s="25"/>
      <c r="G10" s="25"/>
      <c r="H10" s="25"/>
      <c r="I10" s="25"/>
      <c r="J10" s="26" t="s">
        <v>14</v>
      </c>
      <c r="K10" s="26"/>
      <c r="L10" s="26"/>
      <c r="M10" s="27">
        <f>SUM(M5:M9)</f>
        <v>0</v>
      </c>
      <c r="N10" s="27">
        <f>SUM(N5:N9)</f>
        <v>0</v>
      </c>
    </row>
  </sheetData>
  <phoneticPr fontId="8"/>
  <conditionalFormatting sqref="L3 L5:L6 L8:L9">
    <cfRule type="expression" dxfId="5" priority="9">
      <formula>WEEKDAY(L3)=1</formula>
    </cfRule>
    <cfRule type="expression" dxfId="4" priority="10">
      <formula>WEEKDAY(L3)=7</formula>
    </cfRule>
  </conditionalFormatting>
  <conditionalFormatting sqref="L4">
    <cfRule type="expression" dxfId="3" priority="3">
      <formula>WEEKDAY(L4)=1</formula>
    </cfRule>
    <cfRule type="expression" dxfId="2" priority="4">
      <formula>WEEKDAY(L4)=7</formula>
    </cfRule>
  </conditionalFormatting>
  <conditionalFormatting sqref="L7">
    <cfRule type="expression" dxfId="1" priority="1">
      <formula>WEEKDAY(L7)=1</formula>
    </cfRule>
    <cfRule type="expression" dxfId="0" priority="2">
      <formula>WEEKDAY(L7)=7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新聞</vt:lpstr>
      <vt:lpstr>DVD</vt:lpstr>
      <vt:lpstr>雑誌</vt:lpstr>
      <vt:lpstr>アフィリエイト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2020-10-30T05:31:28Z</dcterms:modified>
</cp:coreProperties>
</file>