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わくドキ\"/>
    </mc:Choice>
  </mc:AlternateContent>
  <xr:revisionPtr revIDLastSave="0" documentId="13_ncr:1_{81BFAE35-A1BE-4CF5-B00A-84EAAD9707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93" l="1"/>
  <c r="M10" i="93"/>
  <c r="P11" i="91" l="1"/>
  <c r="P11" i="90"/>
  <c r="P70" i="89" l="1"/>
  <c r="O11" i="91" l="1"/>
  <c r="O11" i="90"/>
  <c r="O70" i="89" l="1"/>
</calcChain>
</file>

<file path=xl/sharedStrings.xml><?xml version="1.0" encoding="utf-8"?>
<sst xmlns="http://schemas.openxmlformats.org/spreadsheetml/2006/main" count="527" uniqueCount="176">
  <si>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</si>
  <si>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</si>
  <si>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</si>
  <si>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</si>
  <si>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</si>
  <si>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</si>
  <si>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</si>
  <si>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</si>
  <si>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</si>
  <si>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</si>
  <si>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</si>
  <si>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</si>
  <si>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</si>
  <si>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</si>
  <si>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</si>
  <si>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</si>
  <si>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</si>
  <si>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</si>
  <si>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</si>
  <si>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</si>
  <si>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</si>
  <si>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</si>
  <si>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</si>
  <si>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</si>
  <si>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</si>
  <si>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</si>
  <si>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わくドキ</t>
  </si>
  <si>
    <t>インターカラー</t>
    <phoneticPr fontId="8"/>
  </si>
  <si>
    <t>1～10日</t>
    <rPh sb="4" eb="5">
      <t>ヒ</t>
    </rPh>
    <phoneticPr fontId="1"/>
  </si>
  <si>
    <t>11～20日</t>
  </si>
  <si>
    <t>21～31日</t>
  </si>
  <si>
    <t>インターカラー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</si>
  <si>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</si>
  <si>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AF単価</t>
    <rPh sb="2" eb="4">
      <t>タンカ</t>
    </rPh>
    <phoneticPr fontId="3"/>
  </si>
  <si>
    <t>LP</t>
    <phoneticPr fontId="8"/>
  </si>
  <si>
    <t>(空電共通)</t>
  </si>
  <si>
    <t>大正版</t>
  </si>
  <si>
    <t>スポニチ関東</t>
    <phoneticPr fontId="8"/>
  </si>
  <si>
    <t>4C終面全5段</t>
    <phoneticPr fontId="8"/>
  </si>
  <si>
    <t>スポニチ北海道</t>
    <rPh sb="4" eb="6">
      <t>ホッカイ</t>
    </rPh>
    <rPh sb="6" eb="7">
      <t>ミチ</t>
    </rPh>
    <phoneticPr fontId="30"/>
  </si>
  <si>
    <t>スポニチ西部</t>
    <rPh sb="4" eb="6">
      <t>セイブ</t>
    </rPh>
    <phoneticPr fontId="30"/>
  </si>
  <si>
    <t>スポニチ関西</t>
    <phoneticPr fontId="8"/>
  </si>
  <si>
    <t>サンスポ関西</t>
    <phoneticPr fontId="8"/>
  </si>
  <si>
    <t>サンスポ関東</t>
    <phoneticPr fontId="8"/>
  </si>
  <si>
    <t>全5段</t>
    <phoneticPr fontId="8"/>
  </si>
  <si>
    <t>半2段つかみ20段保証</t>
    <phoneticPr fontId="8"/>
  </si>
  <si>
    <t>20段保証</t>
  </si>
  <si>
    <t>右女3スマホ(NEW)</t>
  </si>
  <si>
    <t>デリヘル版</t>
  </si>
  <si>
    <t>デイリースポーツ関西</t>
    <phoneticPr fontId="8"/>
  </si>
  <si>
    <t>③大正版</t>
  </si>
  <si>
    <t>スポーツ報知関東</t>
    <phoneticPr fontId="8"/>
  </si>
  <si>
    <t>4C終面全5段</t>
    <phoneticPr fontId="8"/>
  </si>
  <si>
    <t>中京スポーツ</t>
    <phoneticPr fontId="8"/>
  </si>
  <si>
    <t>全5段</t>
    <phoneticPr fontId="8"/>
  </si>
  <si>
    <t>lp03_a</t>
  </si>
  <si>
    <t>ニッカン西部</t>
    <phoneticPr fontId="1"/>
  </si>
  <si>
    <t>全5段つかみ3回</t>
    <phoneticPr fontId="8"/>
  </si>
  <si>
    <t>焼肉版</t>
  </si>
  <si>
    <t>ドンドン出会える</t>
  </si>
  <si>
    <t>ニッカン西部</t>
    <phoneticPr fontId="8"/>
  </si>
  <si>
    <t>空電 (共通)</t>
  </si>
  <si>
    <t>半2段・半3段つかみ10段保証</t>
    <phoneticPr fontId="8"/>
  </si>
  <si>
    <t>②旧デイリー風</t>
  </si>
  <si>
    <t>①求人風</t>
  </si>
  <si>
    <t>右女3</t>
  </si>
  <si>
    <t>スポーツ報知関東</t>
    <rPh sb="6" eb="8">
      <t>カントウ</t>
    </rPh>
    <phoneticPr fontId="1"/>
  </si>
  <si>
    <t>スポーツ報知関東</t>
    <phoneticPr fontId="8"/>
  </si>
  <si>
    <t>半3段つかみ20段保証</t>
    <phoneticPr fontId="8"/>
  </si>
  <si>
    <t>半5段つかみ20段保証</t>
    <phoneticPr fontId="8"/>
  </si>
  <si>
    <t>もう50代の熟女だけど</t>
  </si>
  <si>
    <t>日刊ゲンダイ東海版</t>
    <phoneticPr fontId="8"/>
  </si>
  <si>
    <t>全2段</t>
    <phoneticPr fontId="8"/>
  </si>
  <si>
    <t>1～15日</t>
    <rPh sb="4" eb="5">
      <t>ヒ</t>
    </rPh>
    <phoneticPr fontId="1"/>
  </si>
  <si>
    <t>16～31日</t>
  </si>
  <si>
    <t>新書籍版</t>
  </si>
  <si>
    <t>70歳までの出会いリクルート</t>
  </si>
  <si>
    <t>70歳までの出会いお手伝い</t>
  </si>
  <si>
    <t>訳アリだから女性から誘われる</t>
  </si>
  <si>
    <t>④右女3</t>
  </si>
  <si>
    <t>①黒：右女3</t>
  </si>
  <si>
    <t>np2721</t>
  </si>
  <si>
    <t>np2722</t>
  </si>
  <si>
    <t>np2723</t>
  </si>
  <si>
    <t>np2724</t>
  </si>
  <si>
    <t>np2725</t>
  </si>
  <si>
    <t>np2726</t>
  </si>
  <si>
    <t>np2727</t>
  </si>
  <si>
    <t>np2728</t>
  </si>
  <si>
    <t>np2729</t>
  </si>
  <si>
    <t>np2730</t>
  </si>
  <si>
    <t>np2731</t>
  </si>
  <si>
    <t>np2732</t>
  </si>
  <si>
    <t>np2733</t>
  </si>
  <si>
    <t>np2734</t>
  </si>
  <si>
    <t>np2735</t>
  </si>
  <si>
    <t>np2736</t>
  </si>
  <si>
    <t>np2737</t>
  </si>
  <si>
    <t>np2738</t>
  </si>
  <si>
    <t>np2739</t>
  </si>
  <si>
    <t>np2740</t>
  </si>
  <si>
    <t>np2741</t>
  </si>
  <si>
    <t>np2742</t>
  </si>
  <si>
    <t>np2743</t>
  </si>
  <si>
    <t>np2744</t>
  </si>
  <si>
    <t>np2745</t>
  </si>
  <si>
    <t>np2746</t>
  </si>
  <si>
    <t>np2747</t>
  </si>
  <si>
    <t>np2748</t>
  </si>
  <si>
    <t>np2749</t>
  </si>
  <si>
    <t>np2750</t>
  </si>
  <si>
    <t>np2751</t>
  </si>
  <si>
    <t>np2752</t>
  </si>
  <si>
    <t>np2753</t>
  </si>
  <si>
    <t>np2754</t>
  </si>
  <si>
    <t>np2755</t>
  </si>
  <si>
    <t>np2756</t>
  </si>
  <si>
    <t>np2757</t>
  </si>
  <si>
    <t>np2758</t>
  </si>
  <si>
    <t>np2759</t>
  </si>
  <si>
    <t>np2760</t>
  </si>
  <si>
    <t>np2761</t>
  </si>
  <si>
    <t>np2762</t>
  </si>
  <si>
    <t>np2763</t>
  </si>
  <si>
    <t>np2764</t>
  </si>
  <si>
    <t>np2765</t>
  </si>
  <si>
    <t>np2766</t>
  </si>
  <si>
    <t>np2767</t>
  </si>
  <si>
    <t>np2768</t>
  </si>
  <si>
    <t>np2769</t>
  </si>
  <si>
    <t>np2770</t>
  </si>
  <si>
    <t>np2771</t>
  </si>
  <si>
    <t>np2772</t>
  </si>
  <si>
    <t>np2773</t>
  </si>
  <si>
    <t>サンスポ関西</t>
    <phoneticPr fontId="8"/>
  </si>
  <si>
    <t>1C終面全5段</t>
    <phoneticPr fontId="8"/>
  </si>
  <si>
    <t>デイリースポーツ関西</t>
    <phoneticPr fontId="8"/>
  </si>
  <si>
    <t>九スポ</t>
    <phoneticPr fontId="8"/>
  </si>
  <si>
    <t>スポニチ関東</t>
    <phoneticPr fontId="8"/>
  </si>
  <si>
    <t>半5段</t>
    <phoneticPr fontId="8"/>
  </si>
  <si>
    <t>スポニチ関西</t>
    <phoneticPr fontId="8"/>
  </si>
  <si>
    <t>ニッカン関西</t>
    <phoneticPr fontId="8"/>
  </si>
  <si>
    <t>インターカラー</t>
  </si>
  <si>
    <t>黄色黒版</t>
  </si>
  <si>
    <t>ぶんか社</t>
    <phoneticPr fontId="8"/>
  </si>
  <si>
    <t>EX MAX</t>
    <phoneticPr fontId="8"/>
  </si>
  <si>
    <t>表4</t>
    <phoneticPr fontId="8"/>
  </si>
  <si>
    <t>zw203</t>
  </si>
  <si>
    <t>zw204</t>
  </si>
  <si>
    <t>139「もっと安い出会いがよければ、よそでどうぞ」</t>
  </si>
  <si>
    <t>140「普通の出会い系なら、広告に載せていません」</t>
  </si>
  <si>
    <t>141「今日はレディースデーで出会い率が2倍！」</t>
  </si>
  <si>
    <t>142「この秋にやりたい出会いサイト」</t>
  </si>
  <si>
    <t>①もう50代の熟女だけど</t>
  </si>
  <si>
    <t>②70歳までの出会いお手伝い</t>
  </si>
  <si>
    <t>求む！50歳以上の女性好き男性</t>
  </si>
  <si>
    <t>141「秋は女性会員が増えるから出会い率が2倍！」</t>
  </si>
  <si>
    <t>男メイン比較版</t>
  </si>
  <si>
    <t>脱！出会えない宣言！</t>
  </si>
  <si>
    <t>旧デイリー風</t>
  </si>
  <si>
    <t>スポーツ報知関東 10月特価</t>
    <phoneticPr fontId="8"/>
  </si>
  <si>
    <t>全5段</t>
    <phoneticPr fontId="8"/>
  </si>
  <si>
    <t>4C終面雑報</t>
    <phoneticPr fontId="8"/>
  </si>
  <si>
    <t>スポーツ報知関東</t>
    <phoneticPr fontId="8"/>
  </si>
  <si>
    <t>np2774</t>
  </si>
  <si>
    <t>np2775</t>
  </si>
  <si>
    <t>np2776</t>
  </si>
  <si>
    <t>np2777</t>
  </si>
  <si>
    <t>np2778</t>
  </si>
  <si>
    <t>np2779</t>
  </si>
  <si>
    <t>np2780</t>
  </si>
  <si>
    <t>np2781</t>
  </si>
  <si>
    <t>ニコ動画版</t>
  </si>
  <si>
    <t>学生いません！ギャルもいません！熟女！熟女！熟女！熟女！</t>
  </si>
  <si>
    <t>AV版</t>
  </si>
  <si>
    <t>超ド完熟ボディの熟女がいっぱい！？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</si>
</sst>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0070C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113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178" fontId="2" fillId="0" borderId="6" xfId="0" applyNumberFormat="1" applyFont="1" applyBorder="1" applyAlignment="1">
      <alignment horizontal="right" vertical="center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0" fillId="0" borderId="5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0" fontId="9" fillId="35" borderId="6" xfId="0" applyFont="1" applyFill="1" applyBorder="1" applyAlignment="1"/>
    <xf numFmtId="178" fontId="2" fillId="0" borderId="6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vertical="center"/>
    </xf>
    <xf numFmtId="0" fontId="9" fillId="35" borderId="17" xfId="0" applyFont="1" applyFill="1" applyBorder="1" applyAlignment="1"/>
    <xf numFmtId="0" fontId="2" fillId="35" borderId="8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2" xfId="22" applyFont="1" applyFill="1" applyBorder="1" applyAlignment="1"/>
    <xf numFmtId="0" fontId="11" fillId="35" borderId="5" xfId="22" applyFont="1" applyFill="1" applyBorder="1" applyAlignment="1"/>
    <xf numFmtId="0" fontId="2" fillId="35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1" fillId="0" borderId="6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9" fillId="0" borderId="5" xfId="14" applyNumberFormat="1" applyFont="1" applyFill="1" applyBorder="1" applyAlignment="1">
      <alignment horizontal="right" vertical="center"/>
    </xf>
    <xf numFmtId="178" fontId="29" fillId="0" borderId="4" xfId="14" applyNumberFormat="1" applyFont="1" applyFill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44105</v>
      </c>
      <c r="B2" s="16" t="s">
        <v>25</v>
      </c>
      <c r="C2" s="16"/>
      <c r="D2" s="28"/>
      <c r="E2" s="28"/>
      <c r="F2" s="28"/>
      <c r="G2" s="28"/>
      <c r="H2" s="1"/>
      <c r="L2" s="36"/>
      <c r="M2" s="36"/>
      <c r="N2" s="36"/>
      <c r="O2" s="37"/>
      <c r="P2" s="37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84"/>
      <c r="B7" s="38" t="s">
        <v>81</v>
      </c>
      <c r="C7" s="38" t="s">
        <v>31</v>
      </c>
      <c r="D7" s="39" t="s">
        <v>26</v>
      </c>
      <c r="E7" s="39">
        <v>202010</v>
      </c>
      <c r="F7" s="39">
        <v>1</v>
      </c>
      <c r="G7" s="39">
        <v>1</v>
      </c>
      <c r="H7" s="40"/>
      <c r="I7" s="40" t="s">
        <v>65</v>
      </c>
      <c r="J7" s="44" t="s">
        <v>70</v>
      </c>
      <c r="K7" s="41" t="s">
        <v>55</v>
      </c>
      <c r="L7" s="49" t="s">
        <v>37</v>
      </c>
      <c r="M7" s="49" t="s">
        <v>38</v>
      </c>
      <c r="N7" s="52">
        <v>44115</v>
      </c>
      <c r="O7" s="82">
        <v>700000</v>
      </c>
      <c r="P7" s="82">
        <v>840000</v>
      </c>
    </row>
    <row r="8" spans="1:16" x14ac:dyDescent="0.15">
      <c r="A8" s="95"/>
      <c r="B8" s="38" t="s">
        <v>82</v>
      </c>
      <c r="C8" s="38" t="s">
        <v>27</v>
      </c>
      <c r="D8" s="39" t="s">
        <v>26</v>
      </c>
      <c r="E8" s="79">
        <v>202010</v>
      </c>
      <c r="F8" s="39">
        <v>1</v>
      </c>
      <c r="G8" s="39">
        <v>2</v>
      </c>
      <c r="H8" s="42"/>
      <c r="I8" s="42" t="s">
        <v>65</v>
      </c>
      <c r="J8" s="44" t="s">
        <v>70</v>
      </c>
      <c r="K8" s="41" t="s">
        <v>55</v>
      </c>
      <c r="L8" s="50" t="s">
        <v>41</v>
      </c>
      <c r="M8" s="50" t="s">
        <v>38</v>
      </c>
      <c r="N8" s="31">
        <v>44115</v>
      </c>
      <c r="O8" s="94"/>
      <c r="P8" s="94"/>
    </row>
    <row r="9" spans="1:16" x14ac:dyDescent="0.15">
      <c r="A9" s="95"/>
      <c r="B9" s="38" t="s">
        <v>83</v>
      </c>
      <c r="C9" s="38" t="s">
        <v>27</v>
      </c>
      <c r="D9" s="39" t="s">
        <v>26</v>
      </c>
      <c r="E9" s="79">
        <v>202010</v>
      </c>
      <c r="F9" s="39">
        <v>1</v>
      </c>
      <c r="G9" s="39">
        <v>3</v>
      </c>
      <c r="H9" s="42"/>
      <c r="I9" s="42" t="s">
        <v>65</v>
      </c>
      <c r="J9" s="44" t="s">
        <v>70</v>
      </c>
      <c r="K9" s="41" t="s">
        <v>55</v>
      </c>
      <c r="L9" s="50" t="s">
        <v>40</v>
      </c>
      <c r="M9" s="54" t="s">
        <v>38</v>
      </c>
      <c r="N9" s="31">
        <v>44115</v>
      </c>
      <c r="O9" s="94"/>
      <c r="P9" s="94"/>
    </row>
    <row r="10" spans="1:16" x14ac:dyDescent="0.15">
      <c r="A10" s="95"/>
      <c r="B10" s="38" t="s">
        <v>84</v>
      </c>
      <c r="C10" s="38" t="s">
        <v>27</v>
      </c>
      <c r="D10" s="39" t="s">
        <v>26</v>
      </c>
      <c r="E10" s="79">
        <v>202010</v>
      </c>
      <c r="F10" s="39">
        <v>1</v>
      </c>
      <c r="G10" s="39">
        <v>4</v>
      </c>
      <c r="H10" s="42"/>
      <c r="I10" s="42" t="s">
        <v>65</v>
      </c>
      <c r="J10" s="44" t="s">
        <v>70</v>
      </c>
      <c r="K10" s="41" t="s">
        <v>55</v>
      </c>
      <c r="L10" s="50" t="s">
        <v>39</v>
      </c>
      <c r="M10" s="54" t="s">
        <v>38</v>
      </c>
      <c r="N10" s="31">
        <v>44115</v>
      </c>
      <c r="O10" s="94"/>
      <c r="P10" s="94"/>
    </row>
    <row r="11" spans="1:16" x14ac:dyDescent="0.15">
      <c r="A11" s="85"/>
      <c r="B11" s="38" t="s">
        <v>85</v>
      </c>
      <c r="C11" s="38" t="s">
        <v>27</v>
      </c>
      <c r="D11" s="39" t="s">
        <v>26</v>
      </c>
      <c r="E11" s="79">
        <v>202010</v>
      </c>
      <c r="F11" s="39">
        <v>1</v>
      </c>
      <c r="G11" s="39">
        <v>5</v>
      </c>
      <c r="H11" s="43"/>
      <c r="I11" s="43" t="s">
        <v>35</v>
      </c>
      <c r="J11" s="43" t="s">
        <v>35</v>
      </c>
      <c r="K11" s="45" t="s">
        <v>7</v>
      </c>
      <c r="L11" s="51" t="s">
        <v>32</v>
      </c>
      <c r="M11" s="51"/>
      <c r="N11" s="53"/>
      <c r="O11" s="83"/>
      <c r="P11" s="83"/>
    </row>
    <row r="12" spans="1:16" x14ac:dyDescent="0.15">
      <c r="A12" s="84"/>
      <c r="B12" s="38" t="s">
        <v>86</v>
      </c>
      <c r="C12" s="38" t="s">
        <v>27</v>
      </c>
      <c r="D12" s="39" t="s">
        <v>26</v>
      </c>
      <c r="E12" s="79">
        <v>202010</v>
      </c>
      <c r="F12" s="39">
        <v>2</v>
      </c>
      <c r="G12" s="39">
        <v>1</v>
      </c>
      <c r="H12" s="40"/>
      <c r="I12" s="40" t="s">
        <v>48</v>
      </c>
      <c r="J12" s="44" t="s">
        <v>70</v>
      </c>
      <c r="K12" s="41" t="s">
        <v>55</v>
      </c>
      <c r="L12" s="88" t="s">
        <v>43</v>
      </c>
      <c r="M12" s="88" t="s">
        <v>38</v>
      </c>
      <c r="N12" s="92">
        <v>44107</v>
      </c>
      <c r="O12" s="82">
        <v>570000</v>
      </c>
      <c r="P12" s="82">
        <v>684000</v>
      </c>
    </row>
    <row r="13" spans="1:16" x14ac:dyDescent="0.15">
      <c r="A13" s="85"/>
      <c r="B13" s="38" t="s">
        <v>87</v>
      </c>
      <c r="C13" s="38" t="s">
        <v>27</v>
      </c>
      <c r="D13" s="39" t="s">
        <v>26</v>
      </c>
      <c r="E13" s="79">
        <v>202010</v>
      </c>
      <c r="F13" s="39">
        <v>2</v>
      </c>
      <c r="G13" s="39">
        <v>2</v>
      </c>
      <c r="H13" s="43"/>
      <c r="I13" s="43" t="s">
        <v>48</v>
      </c>
      <c r="J13" s="43" t="s">
        <v>70</v>
      </c>
      <c r="K13" s="45" t="s">
        <v>7</v>
      </c>
      <c r="L13" s="102"/>
      <c r="M13" s="89"/>
      <c r="N13" s="93"/>
      <c r="O13" s="94"/>
      <c r="P13" s="94"/>
    </row>
    <row r="14" spans="1:16" x14ac:dyDescent="0.15">
      <c r="A14" s="84"/>
      <c r="B14" s="38" t="s">
        <v>88</v>
      </c>
      <c r="C14" s="38" t="s">
        <v>27</v>
      </c>
      <c r="D14" s="39" t="s">
        <v>26</v>
      </c>
      <c r="E14" s="79">
        <v>202010</v>
      </c>
      <c r="F14" s="39">
        <v>2</v>
      </c>
      <c r="G14" s="39">
        <v>3</v>
      </c>
      <c r="H14" s="40"/>
      <c r="I14" s="40" t="s">
        <v>75</v>
      </c>
      <c r="J14" s="44" t="s">
        <v>76</v>
      </c>
      <c r="K14" s="41" t="s">
        <v>55</v>
      </c>
      <c r="L14" s="86" t="s">
        <v>43</v>
      </c>
      <c r="M14" s="88" t="s">
        <v>44</v>
      </c>
      <c r="N14" s="109">
        <v>44114</v>
      </c>
      <c r="O14" s="107"/>
      <c r="P14" s="107"/>
    </row>
    <row r="15" spans="1:16" x14ac:dyDescent="0.15">
      <c r="A15" s="85"/>
      <c r="B15" s="38" t="s">
        <v>89</v>
      </c>
      <c r="C15" s="38" t="s">
        <v>27</v>
      </c>
      <c r="D15" s="39" t="s">
        <v>26</v>
      </c>
      <c r="E15" s="79">
        <v>202010</v>
      </c>
      <c r="F15" s="39">
        <v>2</v>
      </c>
      <c r="G15" s="39">
        <v>4</v>
      </c>
      <c r="H15" s="43"/>
      <c r="I15" s="43" t="s">
        <v>75</v>
      </c>
      <c r="J15" s="43" t="s">
        <v>76</v>
      </c>
      <c r="K15" s="45" t="s">
        <v>7</v>
      </c>
      <c r="L15" s="87"/>
      <c r="M15" s="89"/>
      <c r="N15" s="110"/>
      <c r="O15" s="107"/>
      <c r="P15" s="107"/>
    </row>
    <row r="16" spans="1:16" x14ac:dyDescent="0.15">
      <c r="A16" s="84"/>
      <c r="B16" s="38" t="s">
        <v>90</v>
      </c>
      <c r="C16" s="38" t="s">
        <v>27</v>
      </c>
      <c r="D16" s="39" t="s">
        <v>26</v>
      </c>
      <c r="E16" s="79">
        <v>202010</v>
      </c>
      <c r="F16" s="39">
        <v>2</v>
      </c>
      <c r="G16" s="39">
        <v>5</v>
      </c>
      <c r="H16" s="40"/>
      <c r="I16" s="40" t="s">
        <v>172</v>
      </c>
      <c r="J16" s="44" t="s">
        <v>173</v>
      </c>
      <c r="K16" s="41" t="s">
        <v>55</v>
      </c>
      <c r="L16" s="86" t="s">
        <v>42</v>
      </c>
      <c r="M16" s="88" t="s">
        <v>44</v>
      </c>
      <c r="N16" s="90">
        <v>44121</v>
      </c>
      <c r="O16" s="107"/>
      <c r="P16" s="107"/>
    </row>
    <row r="17" spans="1:16" x14ac:dyDescent="0.15">
      <c r="A17" s="85"/>
      <c r="B17" s="38" t="s">
        <v>91</v>
      </c>
      <c r="C17" s="38" t="s">
        <v>27</v>
      </c>
      <c r="D17" s="39" t="s">
        <v>26</v>
      </c>
      <c r="E17" s="79">
        <v>202010</v>
      </c>
      <c r="F17" s="39">
        <v>2</v>
      </c>
      <c r="G17" s="39">
        <v>6</v>
      </c>
      <c r="H17" s="43"/>
      <c r="I17" s="43" t="s">
        <v>172</v>
      </c>
      <c r="J17" s="43" t="s">
        <v>173</v>
      </c>
      <c r="K17" s="45" t="s">
        <v>7</v>
      </c>
      <c r="L17" s="87"/>
      <c r="M17" s="89"/>
      <c r="N17" s="91"/>
      <c r="O17" s="108"/>
      <c r="P17" s="108"/>
    </row>
    <row r="18" spans="1:16" x14ac:dyDescent="0.15">
      <c r="A18" s="84"/>
      <c r="B18" s="38" t="s">
        <v>92</v>
      </c>
      <c r="C18" s="38" t="s">
        <v>27</v>
      </c>
      <c r="D18" s="39" t="s">
        <v>26</v>
      </c>
      <c r="E18" s="79">
        <v>202010</v>
      </c>
      <c r="F18" s="39">
        <v>3</v>
      </c>
      <c r="G18" s="39">
        <v>1</v>
      </c>
      <c r="H18" s="40"/>
      <c r="I18" s="40" t="s">
        <v>48</v>
      </c>
      <c r="J18" s="44" t="s">
        <v>70</v>
      </c>
      <c r="K18" s="41" t="s">
        <v>55</v>
      </c>
      <c r="L18" s="86" t="s">
        <v>51</v>
      </c>
      <c r="M18" s="88" t="s">
        <v>52</v>
      </c>
      <c r="N18" s="90">
        <v>44107</v>
      </c>
      <c r="O18" s="82">
        <v>400000</v>
      </c>
      <c r="P18" s="82">
        <v>480000</v>
      </c>
    </row>
    <row r="19" spans="1:16" x14ac:dyDescent="0.15">
      <c r="A19" s="85"/>
      <c r="B19" s="38" t="s">
        <v>93</v>
      </c>
      <c r="C19" s="38" t="s">
        <v>27</v>
      </c>
      <c r="D19" s="39" t="s">
        <v>26</v>
      </c>
      <c r="E19" s="79">
        <v>202010</v>
      </c>
      <c r="F19" s="39">
        <v>3</v>
      </c>
      <c r="G19" s="39">
        <v>2</v>
      </c>
      <c r="H19" s="43"/>
      <c r="I19" s="43" t="s">
        <v>48</v>
      </c>
      <c r="J19" s="43" t="s">
        <v>70</v>
      </c>
      <c r="K19" s="45" t="s">
        <v>7</v>
      </c>
      <c r="L19" s="87"/>
      <c r="M19" s="89"/>
      <c r="N19" s="91"/>
      <c r="O19" s="83"/>
      <c r="P19" s="83"/>
    </row>
    <row r="20" spans="1:16" x14ac:dyDescent="0.15">
      <c r="A20" s="84"/>
      <c r="B20" s="38" t="s">
        <v>94</v>
      </c>
      <c r="C20" s="38" t="s">
        <v>27</v>
      </c>
      <c r="D20" s="39" t="s">
        <v>26</v>
      </c>
      <c r="E20" s="79">
        <v>202010</v>
      </c>
      <c r="F20" s="39">
        <v>4</v>
      </c>
      <c r="G20" s="39">
        <v>1</v>
      </c>
      <c r="H20" s="40"/>
      <c r="I20" s="40" t="s">
        <v>48</v>
      </c>
      <c r="J20" s="44" t="s">
        <v>70</v>
      </c>
      <c r="K20" s="41" t="s">
        <v>55</v>
      </c>
      <c r="L20" s="86" t="s">
        <v>53</v>
      </c>
      <c r="M20" s="88" t="s">
        <v>52</v>
      </c>
      <c r="N20" s="90">
        <v>44114</v>
      </c>
      <c r="O20" s="82">
        <v>150000</v>
      </c>
      <c r="P20" s="82">
        <v>180000</v>
      </c>
    </row>
    <row r="21" spans="1:16" x14ac:dyDescent="0.15">
      <c r="A21" s="85"/>
      <c r="B21" s="38" t="s">
        <v>95</v>
      </c>
      <c r="C21" s="38" t="s">
        <v>27</v>
      </c>
      <c r="D21" s="39" t="s">
        <v>26</v>
      </c>
      <c r="E21" s="79">
        <v>202010</v>
      </c>
      <c r="F21" s="39">
        <v>4</v>
      </c>
      <c r="G21" s="39">
        <v>2</v>
      </c>
      <c r="H21" s="43"/>
      <c r="I21" s="43" t="s">
        <v>48</v>
      </c>
      <c r="J21" s="43" t="s">
        <v>70</v>
      </c>
      <c r="K21" s="45" t="s">
        <v>7</v>
      </c>
      <c r="L21" s="87"/>
      <c r="M21" s="89"/>
      <c r="N21" s="91"/>
      <c r="O21" s="83"/>
      <c r="P21" s="83"/>
    </row>
    <row r="22" spans="1:16" x14ac:dyDescent="0.15">
      <c r="A22" s="84"/>
      <c r="B22" s="38" t="s">
        <v>96</v>
      </c>
      <c r="C22" s="38" t="s">
        <v>27</v>
      </c>
      <c r="D22" s="39" t="s">
        <v>26</v>
      </c>
      <c r="E22" s="79">
        <v>202010</v>
      </c>
      <c r="F22" s="39">
        <v>5</v>
      </c>
      <c r="G22" s="39">
        <v>1</v>
      </c>
      <c r="H22" s="40"/>
      <c r="I22" s="40" t="s">
        <v>75</v>
      </c>
      <c r="J22" s="44" t="s">
        <v>76</v>
      </c>
      <c r="K22" s="41" t="s">
        <v>55</v>
      </c>
      <c r="L22" s="86" t="s">
        <v>53</v>
      </c>
      <c r="M22" s="88" t="s">
        <v>54</v>
      </c>
      <c r="N22" s="90">
        <v>44127</v>
      </c>
      <c r="O22" s="82">
        <v>90000</v>
      </c>
      <c r="P22" s="82">
        <v>108000</v>
      </c>
    </row>
    <row r="23" spans="1:16" x14ac:dyDescent="0.15">
      <c r="A23" s="85"/>
      <c r="B23" s="38" t="s">
        <v>97</v>
      </c>
      <c r="C23" s="38" t="s">
        <v>27</v>
      </c>
      <c r="D23" s="39" t="s">
        <v>26</v>
      </c>
      <c r="E23" s="79">
        <v>202010</v>
      </c>
      <c r="F23" s="39">
        <v>5</v>
      </c>
      <c r="G23" s="39">
        <v>2</v>
      </c>
      <c r="H23" s="43"/>
      <c r="I23" s="43" t="s">
        <v>75</v>
      </c>
      <c r="J23" s="43" t="s">
        <v>76</v>
      </c>
      <c r="K23" s="45" t="s">
        <v>7</v>
      </c>
      <c r="L23" s="87"/>
      <c r="M23" s="89"/>
      <c r="N23" s="91"/>
      <c r="O23" s="83"/>
      <c r="P23" s="83"/>
    </row>
    <row r="24" spans="1:16" x14ac:dyDescent="0.15">
      <c r="A24" s="84"/>
      <c r="B24" s="38" t="s">
        <v>98</v>
      </c>
      <c r="C24" s="38" t="s">
        <v>27</v>
      </c>
      <c r="D24" s="39" t="s">
        <v>26</v>
      </c>
      <c r="E24" s="79">
        <v>202010</v>
      </c>
      <c r="F24" s="39">
        <v>6</v>
      </c>
      <c r="G24" s="39">
        <v>1</v>
      </c>
      <c r="H24" s="40"/>
      <c r="I24" s="40" t="s">
        <v>48</v>
      </c>
      <c r="J24" s="44" t="s">
        <v>70</v>
      </c>
      <c r="K24" s="41" t="s">
        <v>55</v>
      </c>
      <c r="L24" s="60" t="s">
        <v>56</v>
      </c>
      <c r="M24" s="60" t="s">
        <v>57</v>
      </c>
      <c r="N24" s="65">
        <v>44112</v>
      </c>
      <c r="O24" s="82">
        <v>150000</v>
      </c>
      <c r="P24" s="82">
        <v>180000</v>
      </c>
    </row>
    <row r="25" spans="1:16" x14ac:dyDescent="0.15">
      <c r="A25" s="95"/>
      <c r="B25" s="38" t="s">
        <v>99</v>
      </c>
      <c r="C25" s="38" t="s">
        <v>27</v>
      </c>
      <c r="D25" s="39" t="s">
        <v>26</v>
      </c>
      <c r="E25" s="79">
        <v>202010</v>
      </c>
      <c r="F25" s="39">
        <v>6</v>
      </c>
      <c r="G25" s="39">
        <v>2</v>
      </c>
      <c r="H25" s="42"/>
      <c r="I25" s="42" t="s">
        <v>58</v>
      </c>
      <c r="J25" s="44" t="s">
        <v>155</v>
      </c>
      <c r="K25" s="41" t="s">
        <v>55</v>
      </c>
      <c r="L25" s="64" t="s">
        <v>60</v>
      </c>
      <c r="M25" s="64" t="s">
        <v>57</v>
      </c>
      <c r="N25" s="67">
        <v>44119</v>
      </c>
      <c r="O25" s="94"/>
      <c r="P25" s="94"/>
    </row>
    <row r="26" spans="1:16" x14ac:dyDescent="0.15">
      <c r="A26" s="95"/>
      <c r="B26" s="38" t="s">
        <v>100</v>
      </c>
      <c r="C26" s="38" t="s">
        <v>27</v>
      </c>
      <c r="D26" s="39" t="s">
        <v>26</v>
      </c>
      <c r="E26" s="79">
        <v>202010</v>
      </c>
      <c r="F26" s="39">
        <v>6</v>
      </c>
      <c r="G26" s="39">
        <v>3</v>
      </c>
      <c r="H26" s="42"/>
      <c r="I26" s="42" t="s">
        <v>47</v>
      </c>
      <c r="J26" s="44" t="s">
        <v>78</v>
      </c>
      <c r="K26" s="41" t="s">
        <v>55</v>
      </c>
      <c r="L26" s="64" t="s">
        <v>60</v>
      </c>
      <c r="M26" s="64" t="s">
        <v>57</v>
      </c>
      <c r="N26" s="67">
        <v>44129</v>
      </c>
      <c r="O26" s="94"/>
      <c r="P26" s="94"/>
    </row>
    <row r="27" spans="1:16" x14ac:dyDescent="0.15">
      <c r="A27" s="85"/>
      <c r="B27" s="38" t="s">
        <v>101</v>
      </c>
      <c r="C27" s="38" t="s">
        <v>27</v>
      </c>
      <c r="D27" s="39" t="s">
        <v>26</v>
      </c>
      <c r="E27" s="79">
        <v>202010</v>
      </c>
      <c r="F27" s="39">
        <v>6</v>
      </c>
      <c r="G27" s="39">
        <v>4</v>
      </c>
      <c r="H27" s="43"/>
      <c r="I27" s="43" t="s">
        <v>35</v>
      </c>
      <c r="J27" s="43" t="s">
        <v>35</v>
      </c>
      <c r="K27" s="45" t="s">
        <v>7</v>
      </c>
      <c r="L27" s="61" t="s">
        <v>61</v>
      </c>
      <c r="M27" s="61"/>
      <c r="N27" s="63"/>
      <c r="O27" s="83"/>
      <c r="P27" s="83"/>
    </row>
    <row r="28" spans="1:16" ht="12" customHeight="1" x14ac:dyDescent="0.15">
      <c r="A28" s="103"/>
      <c r="B28" s="38" t="s">
        <v>102</v>
      </c>
      <c r="C28" s="38" t="s">
        <v>27</v>
      </c>
      <c r="D28" s="39" t="s">
        <v>26</v>
      </c>
      <c r="E28" s="79">
        <v>202010</v>
      </c>
      <c r="F28" s="39">
        <v>7</v>
      </c>
      <c r="G28" s="39">
        <v>1</v>
      </c>
      <c r="H28" s="40"/>
      <c r="I28" s="68" t="s">
        <v>64</v>
      </c>
      <c r="J28" s="69" t="s">
        <v>149</v>
      </c>
      <c r="K28" s="41" t="s">
        <v>55</v>
      </c>
      <c r="L28" s="100" t="s">
        <v>43</v>
      </c>
      <c r="M28" s="70" t="s">
        <v>62</v>
      </c>
      <c r="N28" s="71" t="s">
        <v>28</v>
      </c>
      <c r="O28" s="97">
        <v>375000</v>
      </c>
      <c r="P28" s="97">
        <v>450000</v>
      </c>
    </row>
    <row r="29" spans="1:16" ht="12" customHeight="1" x14ac:dyDescent="0.15">
      <c r="A29" s="104"/>
      <c r="B29" s="38" t="s">
        <v>103</v>
      </c>
      <c r="C29" s="38" t="s">
        <v>27</v>
      </c>
      <c r="D29" s="39" t="s">
        <v>26</v>
      </c>
      <c r="E29" s="79">
        <v>202010</v>
      </c>
      <c r="F29" s="39">
        <v>7</v>
      </c>
      <c r="G29" s="39">
        <v>2</v>
      </c>
      <c r="H29" s="42"/>
      <c r="I29" s="72" t="s">
        <v>63</v>
      </c>
      <c r="J29" s="69" t="s">
        <v>150</v>
      </c>
      <c r="K29" s="41" t="s">
        <v>55</v>
      </c>
      <c r="L29" s="101"/>
      <c r="M29" s="66" t="s">
        <v>62</v>
      </c>
      <c r="N29" s="73" t="s">
        <v>29</v>
      </c>
      <c r="O29" s="98"/>
      <c r="P29" s="98"/>
    </row>
    <row r="30" spans="1:16" ht="12" customHeight="1" x14ac:dyDescent="0.15">
      <c r="A30" s="104"/>
      <c r="B30" s="38" t="s">
        <v>104</v>
      </c>
      <c r="C30" s="38" t="s">
        <v>27</v>
      </c>
      <c r="D30" s="39" t="s">
        <v>26</v>
      </c>
      <c r="E30" s="79">
        <v>202010</v>
      </c>
      <c r="F30" s="39">
        <v>7</v>
      </c>
      <c r="G30" s="39">
        <v>3</v>
      </c>
      <c r="H30" s="42"/>
      <c r="I30" s="72" t="s">
        <v>50</v>
      </c>
      <c r="J30" s="69" t="s">
        <v>156</v>
      </c>
      <c r="K30" s="41" t="s">
        <v>55</v>
      </c>
      <c r="L30" s="101"/>
      <c r="M30" s="66" t="s">
        <v>62</v>
      </c>
      <c r="N30" s="73" t="s">
        <v>30</v>
      </c>
      <c r="O30" s="98"/>
      <c r="P30" s="98"/>
    </row>
    <row r="31" spans="1:16" ht="12" customHeight="1" x14ac:dyDescent="0.15">
      <c r="A31" s="104"/>
      <c r="B31" s="38" t="s">
        <v>105</v>
      </c>
      <c r="C31" s="38" t="s">
        <v>27</v>
      </c>
      <c r="D31" s="39" t="s">
        <v>26</v>
      </c>
      <c r="E31" s="79">
        <v>202010</v>
      </c>
      <c r="F31" s="39">
        <v>7</v>
      </c>
      <c r="G31" s="39">
        <v>4</v>
      </c>
      <c r="H31" s="42"/>
      <c r="I31" s="72" t="s">
        <v>35</v>
      </c>
      <c r="J31" s="69" t="s">
        <v>35</v>
      </c>
      <c r="K31" s="45" t="s">
        <v>7</v>
      </c>
      <c r="L31" s="89"/>
      <c r="M31" s="59"/>
      <c r="N31" s="74"/>
      <c r="O31" s="98"/>
      <c r="P31" s="98"/>
    </row>
    <row r="32" spans="1:16" ht="12" customHeight="1" x14ac:dyDescent="0.15">
      <c r="A32" s="104"/>
      <c r="B32" s="38" t="s">
        <v>106</v>
      </c>
      <c r="C32" s="38" t="s">
        <v>27</v>
      </c>
      <c r="D32" s="39" t="s">
        <v>26</v>
      </c>
      <c r="E32" s="79">
        <v>202010</v>
      </c>
      <c r="F32" s="39">
        <v>7</v>
      </c>
      <c r="G32" s="39">
        <v>5</v>
      </c>
      <c r="H32" s="40"/>
      <c r="I32" s="68" t="s">
        <v>64</v>
      </c>
      <c r="J32" s="75" t="s">
        <v>149</v>
      </c>
      <c r="K32" s="41" t="s">
        <v>55</v>
      </c>
      <c r="L32" s="100" t="s">
        <v>42</v>
      </c>
      <c r="M32" s="70" t="s">
        <v>62</v>
      </c>
      <c r="N32" s="71" t="s">
        <v>28</v>
      </c>
      <c r="O32" s="98"/>
      <c r="P32" s="98"/>
    </row>
    <row r="33" spans="1:16" ht="12" customHeight="1" x14ac:dyDescent="0.15">
      <c r="A33" s="104"/>
      <c r="B33" s="38" t="s">
        <v>107</v>
      </c>
      <c r="C33" s="38" t="s">
        <v>27</v>
      </c>
      <c r="D33" s="39" t="s">
        <v>26</v>
      </c>
      <c r="E33" s="79">
        <v>202010</v>
      </c>
      <c r="F33" s="39">
        <v>7</v>
      </c>
      <c r="G33" s="39">
        <v>6</v>
      </c>
      <c r="H33" s="42"/>
      <c r="I33" s="72" t="s">
        <v>63</v>
      </c>
      <c r="J33" s="69" t="s">
        <v>150</v>
      </c>
      <c r="K33" s="41" t="s">
        <v>55</v>
      </c>
      <c r="L33" s="101"/>
      <c r="M33" s="66" t="s">
        <v>62</v>
      </c>
      <c r="N33" s="73" t="s">
        <v>29</v>
      </c>
      <c r="O33" s="98"/>
      <c r="P33" s="98"/>
    </row>
    <row r="34" spans="1:16" ht="12" customHeight="1" x14ac:dyDescent="0.15">
      <c r="A34" s="104"/>
      <c r="B34" s="38" t="s">
        <v>108</v>
      </c>
      <c r="C34" s="38" t="s">
        <v>27</v>
      </c>
      <c r="D34" s="39" t="s">
        <v>26</v>
      </c>
      <c r="E34" s="79">
        <v>202010</v>
      </c>
      <c r="F34" s="39">
        <v>7</v>
      </c>
      <c r="G34" s="39">
        <v>7</v>
      </c>
      <c r="H34" s="42"/>
      <c r="I34" s="72" t="s">
        <v>50</v>
      </c>
      <c r="J34" s="69" t="s">
        <v>156</v>
      </c>
      <c r="K34" s="41" t="s">
        <v>55</v>
      </c>
      <c r="L34" s="101"/>
      <c r="M34" s="66" t="s">
        <v>62</v>
      </c>
      <c r="N34" s="73" t="s">
        <v>30</v>
      </c>
      <c r="O34" s="98"/>
      <c r="P34" s="98"/>
    </row>
    <row r="35" spans="1:16" ht="12" customHeight="1" x14ac:dyDescent="0.15">
      <c r="A35" s="105"/>
      <c r="B35" s="38" t="s">
        <v>109</v>
      </c>
      <c r="C35" s="38" t="s">
        <v>27</v>
      </c>
      <c r="D35" s="39" t="s">
        <v>26</v>
      </c>
      <c r="E35" s="79">
        <v>202010</v>
      </c>
      <c r="F35" s="39">
        <v>7</v>
      </c>
      <c r="G35" s="39">
        <v>8</v>
      </c>
      <c r="H35" s="43"/>
      <c r="I35" s="43" t="s">
        <v>35</v>
      </c>
      <c r="J35" s="76" t="s">
        <v>35</v>
      </c>
      <c r="K35" s="45" t="s">
        <v>7</v>
      </c>
      <c r="L35" s="89"/>
      <c r="M35" s="59"/>
      <c r="N35" s="74"/>
      <c r="O35" s="99"/>
      <c r="P35" s="99"/>
    </row>
    <row r="36" spans="1:16" x14ac:dyDescent="0.15">
      <c r="A36" s="84"/>
      <c r="B36" s="38" t="s">
        <v>110</v>
      </c>
      <c r="C36" s="38" t="s">
        <v>27</v>
      </c>
      <c r="D36" s="39" t="s">
        <v>26</v>
      </c>
      <c r="E36" s="79">
        <v>202010</v>
      </c>
      <c r="F36" s="39">
        <v>8</v>
      </c>
      <c r="G36" s="39">
        <v>1</v>
      </c>
      <c r="H36" s="40"/>
      <c r="I36" s="40" t="s">
        <v>64</v>
      </c>
      <c r="J36" s="44" t="s">
        <v>149</v>
      </c>
      <c r="K36" s="41" t="s">
        <v>55</v>
      </c>
      <c r="L36" s="86" t="s">
        <v>49</v>
      </c>
      <c r="M36" s="60" t="s">
        <v>45</v>
      </c>
      <c r="N36" s="106" t="s">
        <v>46</v>
      </c>
      <c r="O36" s="82">
        <v>300000</v>
      </c>
      <c r="P36" s="82">
        <v>360000</v>
      </c>
    </row>
    <row r="37" spans="1:16" x14ac:dyDescent="0.15">
      <c r="A37" s="95"/>
      <c r="B37" s="38" t="s">
        <v>111</v>
      </c>
      <c r="C37" s="38" t="s">
        <v>27</v>
      </c>
      <c r="D37" s="39" t="s">
        <v>26</v>
      </c>
      <c r="E37" s="79">
        <v>202010</v>
      </c>
      <c r="F37" s="39">
        <v>8</v>
      </c>
      <c r="G37" s="39">
        <v>2</v>
      </c>
      <c r="H37" s="42"/>
      <c r="I37" s="42" t="s">
        <v>63</v>
      </c>
      <c r="J37" s="44" t="s">
        <v>150</v>
      </c>
      <c r="K37" s="41" t="s">
        <v>55</v>
      </c>
      <c r="L37" s="96"/>
      <c r="M37" s="64" t="s">
        <v>45</v>
      </c>
      <c r="N37" s="107"/>
      <c r="O37" s="94"/>
      <c r="P37" s="94"/>
    </row>
    <row r="38" spans="1:16" x14ac:dyDescent="0.15">
      <c r="A38" s="95"/>
      <c r="B38" s="38" t="s">
        <v>112</v>
      </c>
      <c r="C38" s="38" t="s">
        <v>27</v>
      </c>
      <c r="D38" s="39" t="s">
        <v>26</v>
      </c>
      <c r="E38" s="79">
        <v>202010</v>
      </c>
      <c r="F38" s="39">
        <v>8</v>
      </c>
      <c r="G38" s="39">
        <v>3</v>
      </c>
      <c r="H38" s="42"/>
      <c r="I38" s="42" t="s">
        <v>50</v>
      </c>
      <c r="J38" s="44" t="s">
        <v>151</v>
      </c>
      <c r="K38" s="41" t="s">
        <v>55</v>
      </c>
      <c r="L38" s="96"/>
      <c r="M38" s="64" t="s">
        <v>45</v>
      </c>
      <c r="N38" s="107"/>
      <c r="O38" s="94"/>
      <c r="P38" s="94"/>
    </row>
    <row r="39" spans="1:16" x14ac:dyDescent="0.15">
      <c r="A39" s="95"/>
      <c r="B39" s="38" t="s">
        <v>113</v>
      </c>
      <c r="C39" s="38" t="s">
        <v>27</v>
      </c>
      <c r="D39" s="39" t="s">
        <v>26</v>
      </c>
      <c r="E39" s="79">
        <v>202010</v>
      </c>
      <c r="F39" s="39">
        <v>8</v>
      </c>
      <c r="G39" s="39">
        <v>4</v>
      </c>
      <c r="H39" s="42"/>
      <c r="I39" s="42" t="s">
        <v>79</v>
      </c>
      <c r="J39" s="44" t="s">
        <v>152</v>
      </c>
      <c r="K39" s="41" t="s">
        <v>55</v>
      </c>
      <c r="L39" s="96"/>
      <c r="M39" s="64" t="s">
        <v>45</v>
      </c>
      <c r="N39" s="107"/>
      <c r="O39" s="94"/>
      <c r="P39" s="94"/>
    </row>
    <row r="40" spans="1:16" x14ac:dyDescent="0.15">
      <c r="A40" s="85"/>
      <c r="B40" s="38" t="s">
        <v>114</v>
      </c>
      <c r="C40" s="38" t="s">
        <v>27</v>
      </c>
      <c r="D40" s="39" t="s">
        <v>26</v>
      </c>
      <c r="E40" s="79">
        <v>202010</v>
      </c>
      <c r="F40" s="39">
        <v>8</v>
      </c>
      <c r="G40" s="39">
        <v>5</v>
      </c>
      <c r="H40" s="43"/>
      <c r="I40" s="43" t="s">
        <v>35</v>
      </c>
      <c r="J40" s="43" t="s">
        <v>35</v>
      </c>
      <c r="K40" s="45" t="s">
        <v>7</v>
      </c>
      <c r="L40" s="87"/>
      <c r="M40" s="61"/>
      <c r="N40" s="108"/>
      <c r="O40" s="83"/>
      <c r="P40" s="83"/>
    </row>
    <row r="41" spans="1:16" x14ac:dyDescent="0.15">
      <c r="A41" s="84"/>
      <c r="B41" s="38" t="s">
        <v>115</v>
      </c>
      <c r="C41" s="38" t="s">
        <v>27</v>
      </c>
      <c r="D41" s="39" t="s">
        <v>26</v>
      </c>
      <c r="E41" s="79">
        <v>202010</v>
      </c>
      <c r="F41" s="39">
        <v>9</v>
      </c>
      <c r="G41" s="39">
        <v>1</v>
      </c>
      <c r="H41" s="40"/>
      <c r="I41" s="40" t="s">
        <v>64</v>
      </c>
      <c r="J41" s="44" t="s">
        <v>149</v>
      </c>
      <c r="K41" s="41" t="s">
        <v>55</v>
      </c>
      <c r="L41" s="60" t="s">
        <v>66</v>
      </c>
      <c r="M41" s="60" t="s">
        <v>45</v>
      </c>
      <c r="N41" s="106" t="s">
        <v>46</v>
      </c>
      <c r="O41" s="82">
        <v>650000</v>
      </c>
      <c r="P41" s="82">
        <v>780000</v>
      </c>
    </row>
    <row r="42" spans="1:16" x14ac:dyDescent="0.15">
      <c r="A42" s="95"/>
      <c r="B42" s="38" t="s">
        <v>116</v>
      </c>
      <c r="C42" s="38" t="s">
        <v>27</v>
      </c>
      <c r="D42" s="39" t="s">
        <v>26</v>
      </c>
      <c r="E42" s="79">
        <v>202010</v>
      </c>
      <c r="F42" s="39">
        <v>9</v>
      </c>
      <c r="G42" s="39">
        <v>2</v>
      </c>
      <c r="H42" s="42"/>
      <c r="I42" s="42" t="s">
        <v>63</v>
      </c>
      <c r="J42" s="44" t="s">
        <v>150</v>
      </c>
      <c r="K42" s="41" t="s">
        <v>55</v>
      </c>
      <c r="L42" s="64" t="s">
        <v>67</v>
      </c>
      <c r="M42" s="64" t="s">
        <v>68</v>
      </c>
      <c r="N42" s="107"/>
      <c r="O42" s="94"/>
      <c r="P42" s="94"/>
    </row>
    <row r="43" spans="1:16" x14ac:dyDescent="0.15">
      <c r="A43" s="95"/>
      <c r="B43" s="38" t="s">
        <v>117</v>
      </c>
      <c r="C43" s="38" t="s">
        <v>27</v>
      </c>
      <c r="D43" s="39" t="s">
        <v>26</v>
      </c>
      <c r="E43" s="79">
        <v>202010</v>
      </c>
      <c r="F43" s="39">
        <v>9</v>
      </c>
      <c r="G43" s="39">
        <v>3</v>
      </c>
      <c r="H43" s="42"/>
      <c r="I43" s="42" t="s">
        <v>50</v>
      </c>
      <c r="J43" s="44" t="s">
        <v>151</v>
      </c>
      <c r="K43" s="41" t="s">
        <v>55</v>
      </c>
      <c r="L43" s="64" t="s">
        <v>67</v>
      </c>
      <c r="M43" s="64" t="s">
        <v>69</v>
      </c>
      <c r="N43" s="107"/>
      <c r="O43" s="94"/>
      <c r="P43" s="94"/>
    </row>
    <row r="44" spans="1:16" x14ac:dyDescent="0.15">
      <c r="A44" s="85"/>
      <c r="B44" s="38" t="s">
        <v>118</v>
      </c>
      <c r="C44" s="38" t="s">
        <v>27</v>
      </c>
      <c r="D44" s="39" t="s">
        <v>26</v>
      </c>
      <c r="E44" s="79">
        <v>202010</v>
      </c>
      <c r="F44" s="39">
        <v>9</v>
      </c>
      <c r="G44" s="39">
        <v>4</v>
      </c>
      <c r="H44" s="43"/>
      <c r="I44" s="43" t="s">
        <v>35</v>
      </c>
      <c r="J44" s="43" t="s">
        <v>35</v>
      </c>
      <c r="K44" s="45" t="s">
        <v>7</v>
      </c>
      <c r="L44" s="61"/>
      <c r="M44" s="61"/>
      <c r="N44" s="108"/>
      <c r="O44" s="83"/>
      <c r="P44" s="83"/>
    </row>
    <row r="45" spans="1:16" x14ac:dyDescent="0.15">
      <c r="A45" s="84"/>
      <c r="B45" s="38" t="s">
        <v>119</v>
      </c>
      <c r="C45" s="38" t="s">
        <v>27</v>
      </c>
      <c r="D45" s="39" t="s">
        <v>26</v>
      </c>
      <c r="E45" s="79">
        <v>202010</v>
      </c>
      <c r="F45" s="39">
        <v>10</v>
      </c>
      <c r="G45" s="39">
        <v>1</v>
      </c>
      <c r="H45" s="40"/>
      <c r="I45" s="40" t="s">
        <v>80</v>
      </c>
      <c r="J45" s="44" t="s">
        <v>153</v>
      </c>
      <c r="K45" s="41" t="s">
        <v>55</v>
      </c>
      <c r="L45" s="86" t="s">
        <v>71</v>
      </c>
      <c r="M45" s="60" t="s">
        <v>72</v>
      </c>
      <c r="N45" s="65" t="s">
        <v>73</v>
      </c>
      <c r="O45" s="82">
        <v>100000</v>
      </c>
      <c r="P45" s="82">
        <v>120000</v>
      </c>
    </row>
    <row r="46" spans="1:16" x14ac:dyDescent="0.15">
      <c r="A46" s="95"/>
      <c r="B46" s="38" t="s">
        <v>120</v>
      </c>
      <c r="C46" s="38" t="s">
        <v>27</v>
      </c>
      <c r="D46" s="39" t="s">
        <v>26</v>
      </c>
      <c r="E46" s="79">
        <v>202010</v>
      </c>
      <c r="F46" s="39">
        <v>10</v>
      </c>
      <c r="G46" s="39">
        <v>2</v>
      </c>
      <c r="H46" s="42"/>
      <c r="I46" s="42" t="s">
        <v>63</v>
      </c>
      <c r="J46" s="44" t="s">
        <v>154</v>
      </c>
      <c r="K46" s="41" t="s">
        <v>55</v>
      </c>
      <c r="L46" s="96"/>
      <c r="M46" s="64" t="s">
        <v>72</v>
      </c>
      <c r="N46" s="62" t="s">
        <v>74</v>
      </c>
      <c r="O46" s="94"/>
      <c r="P46" s="94"/>
    </row>
    <row r="47" spans="1:16" x14ac:dyDescent="0.15">
      <c r="A47" s="85"/>
      <c r="B47" s="38" t="s">
        <v>121</v>
      </c>
      <c r="C47" s="38" t="s">
        <v>27</v>
      </c>
      <c r="D47" s="39" t="s">
        <v>26</v>
      </c>
      <c r="E47" s="79">
        <v>202010</v>
      </c>
      <c r="F47" s="39">
        <v>10</v>
      </c>
      <c r="G47" s="39">
        <v>3</v>
      </c>
      <c r="H47" s="43"/>
      <c r="I47" s="43" t="s">
        <v>35</v>
      </c>
      <c r="J47" s="43" t="s">
        <v>35</v>
      </c>
      <c r="K47" s="45" t="s">
        <v>7</v>
      </c>
      <c r="L47" s="87"/>
      <c r="M47" s="61"/>
      <c r="N47" s="63"/>
      <c r="O47" s="83"/>
      <c r="P47" s="83"/>
    </row>
    <row r="48" spans="1:16" x14ac:dyDescent="0.15">
      <c r="A48" s="84"/>
      <c r="B48" s="38" t="s">
        <v>122</v>
      </c>
      <c r="C48" s="38" t="s">
        <v>27</v>
      </c>
      <c r="D48" s="39" t="s">
        <v>26</v>
      </c>
      <c r="E48" s="79">
        <v>202010</v>
      </c>
      <c r="F48" s="39">
        <v>11</v>
      </c>
      <c r="G48" s="39">
        <v>1</v>
      </c>
      <c r="H48" s="40"/>
      <c r="I48" s="40" t="s">
        <v>75</v>
      </c>
      <c r="J48" s="44" t="s">
        <v>76</v>
      </c>
      <c r="K48" s="41" t="s">
        <v>55</v>
      </c>
      <c r="L48" s="88" t="s">
        <v>134</v>
      </c>
      <c r="M48" s="88" t="s">
        <v>135</v>
      </c>
      <c r="N48" s="92">
        <v>44114</v>
      </c>
      <c r="O48" s="82">
        <v>150000</v>
      </c>
      <c r="P48" s="82">
        <v>180000</v>
      </c>
    </row>
    <row r="49" spans="1:16" x14ac:dyDescent="0.15">
      <c r="A49" s="85"/>
      <c r="B49" s="38" t="s">
        <v>123</v>
      </c>
      <c r="C49" s="38" t="s">
        <v>27</v>
      </c>
      <c r="D49" s="39" t="s">
        <v>26</v>
      </c>
      <c r="E49" s="79">
        <v>202010</v>
      </c>
      <c r="F49" s="39">
        <v>11</v>
      </c>
      <c r="G49" s="39">
        <v>2</v>
      </c>
      <c r="H49" s="43"/>
      <c r="I49" s="43" t="s">
        <v>75</v>
      </c>
      <c r="J49" s="43" t="s">
        <v>76</v>
      </c>
      <c r="K49" s="45" t="s">
        <v>7</v>
      </c>
      <c r="L49" s="102"/>
      <c r="M49" s="89"/>
      <c r="N49" s="93"/>
      <c r="O49" s="83"/>
      <c r="P49" s="83"/>
    </row>
    <row r="50" spans="1:16" x14ac:dyDescent="0.15">
      <c r="A50" s="84"/>
      <c r="B50" s="38" t="s">
        <v>124</v>
      </c>
      <c r="C50" s="38" t="s">
        <v>27</v>
      </c>
      <c r="D50" s="39" t="s">
        <v>26</v>
      </c>
      <c r="E50" s="79">
        <v>202010</v>
      </c>
      <c r="F50" s="39">
        <v>12</v>
      </c>
      <c r="G50" s="39">
        <v>1</v>
      </c>
      <c r="H50" s="40"/>
      <c r="I50" s="40" t="s">
        <v>174</v>
      </c>
      <c r="J50" s="44" t="s">
        <v>175</v>
      </c>
      <c r="K50" s="41" t="s">
        <v>55</v>
      </c>
      <c r="L50" s="86" t="s">
        <v>136</v>
      </c>
      <c r="M50" s="88" t="s">
        <v>52</v>
      </c>
      <c r="N50" s="90">
        <v>44113</v>
      </c>
      <c r="O50" s="82">
        <v>120000</v>
      </c>
      <c r="P50" s="82">
        <v>144000</v>
      </c>
    </row>
    <row r="51" spans="1:16" x14ac:dyDescent="0.15">
      <c r="A51" s="85"/>
      <c r="B51" s="38" t="s">
        <v>125</v>
      </c>
      <c r="C51" s="38" t="s">
        <v>27</v>
      </c>
      <c r="D51" s="39" t="s">
        <v>26</v>
      </c>
      <c r="E51" s="79">
        <v>202010</v>
      </c>
      <c r="F51" s="39">
        <v>12</v>
      </c>
      <c r="G51" s="39">
        <v>2</v>
      </c>
      <c r="H51" s="43"/>
      <c r="I51" s="43" t="s">
        <v>174</v>
      </c>
      <c r="J51" s="43" t="s">
        <v>175</v>
      </c>
      <c r="K51" s="45" t="s">
        <v>7</v>
      </c>
      <c r="L51" s="87"/>
      <c r="M51" s="89"/>
      <c r="N51" s="91"/>
      <c r="O51" s="83"/>
      <c r="P51" s="83"/>
    </row>
    <row r="52" spans="1:16" x14ac:dyDescent="0.15">
      <c r="A52" s="84"/>
      <c r="B52" s="38" t="s">
        <v>126</v>
      </c>
      <c r="C52" s="38" t="s">
        <v>27</v>
      </c>
      <c r="D52" s="39" t="s">
        <v>26</v>
      </c>
      <c r="E52" s="79">
        <v>202010</v>
      </c>
      <c r="F52" s="39">
        <v>13</v>
      </c>
      <c r="G52" s="39">
        <v>1</v>
      </c>
      <c r="H52" s="40"/>
      <c r="I52" s="40" t="s">
        <v>174</v>
      </c>
      <c r="J52" s="44" t="s">
        <v>175</v>
      </c>
      <c r="K52" s="41" t="s">
        <v>55</v>
      </c>
      <c r="L52" s="86" t="s">
        <v>137</v>
      </c>
      <c r="M52" s="88" t="s">
        <v>54</v>
      </c>
      <c r="N52" s="90">
        <v>44129</v>
      </c>
      <c r="O52" s="82">
        <v>80000</v>
      </c>
      <c r="P52" s="82">
        <v>96000</v>
      </c>
    </row>
    <row r="53" spans="1:16" x14ac:dyDescent="0.15">
      <c r="A53" s="85"/>
      <c r="B53" s="38" t="s">
        <v>127</v>
      </c>
      <c r="C53" s="38" t="s">
        <v>27</v>
      </c>
      <c r="D53" s="39" t="s">
        <v>26</v>
      </c>
      <c r="E53" s="79">
        <v>202010</v>
      </c>
      <c r="F53" s="39">
        <v>13</v>
      </c>
      <c r="G53" s="39">
        <v>2</v>
      </c>
      <c r="H53" s="43"/>
      <c r="I53" s="43" t="s">
        <v>174</v>
      </c>
      <c r="J53" s="43" t="s">
        <v>175</v>
      </c>
      <c r="K53" s="45" t="s">
        <v>7</v>
      </c>
      <c r="L53" s="87"/>
      <c r="M53" s="89"/>
      <c r="N53" s="91"/>
      <c r="O53" s="83"/>
      <c r="P53" s="83"/>
    </row>
    <row r="54" spans="1:16" x14ac:dyDescent="0.15">
      <c r="A54" s="84"/>
      <c r="B54" s="38" t="s">
        <v>128</v>
      </c>
      <c r="C54" s="38" t="s">
        <v>27</v>
      </c>
      <c r="D54" s="39" t="s">
        <v>26</v>
      </c>
      <c r="E54" s="79">
        <v>202010</v>
      </c>
      <c r="F54" s="39">
        <v>14</v>
      </c>
      <c r="G54" s="39">
        <v>1</v>
      </c>
      <c r="H54" s="40"/>
      <c r="I54" s="40" t="s">
        <v>36</v>
      </c>
      <c r="J54" s="44" t="s">
        <v>70</v>
      </c>
      <c r="K54" s="41" t="s">
        <v>55</v>
      </c>
      <c r="L54" s="88" t="s">
        <v>138</v>
      </c>
      <c r="M54" s="88" t="s">
        <v>139</v>
      </c>
      <c r="N54" s="90">
        <v>44134</v>
      </c>
      <c r="O54" s="82">
        <v>85000</v>
      </c>
      <c r="P54" s="82">
        <v>102000</v>
      </c>
    </row>
    <row r="55" spans="1:16" x14ac:dyDescent="0.15">
      <c r="A55" s="85"/>
      <c r="B55" s="38" t="s">
        <v>129</v>
      </c>
      <c r="C55" s="38" t="s">
        <v>27</v>
      </c>
      <c r="D55" s="39" t="s">
        <v>26</v>
      </c>
      <c r="E55" s="79">
        <v>202010</v>
      </c>
      <c r="F55" s="39">
        <v>14</v>
      </c>
      <c r="G55" s="39">
        <v>2</v>
      </c>
      <c r="H55" s="43"/>
      <c r="I55" s="43" t="s">
        <v>36</v>
      </c>
      <c r="J55" s="43" t="s">
        <v>70</v>
      </c>
      <c r="K55" s="45" t="s">
        <v>7</v>
      </c>
      <c r="L55" s="102"/>
      <c r="M55" s="89"/>
      <c r="N55" s="91"/>
      <c r="O55" s="83"/>
      <c r="P55" s="83"/>
    </row>
    <row r="56" spans="1:16" x14ac:dyDescent="0.15">
      <c r="A56" s="84"/>
      <c r="B56" s="38" t="s">
        <v>130</v>
      </c>
      <c r="C56" s="38" t="s">
        <v>27</v>
      </c>
      <c r="D56" s="39" t="s">
        <v>26</v>
      </c>
      <c r="E56" s="79">
        <v>202010</v>
      </c>
      <c r="F56" s="39">
        <v>15</v>
      </c>
      <c r="G56" s="39">
        <v>1</v>
      </c>
      <c r="H56" s="40"/>
      <c r="I56" s="40" t="s">
        <v>36</v>
      </c>
      <c r="J56" s="44" t="s">
        <v>77</v>
      </c>
      <c r="K56" s="41" t="s">
        <v>55</v>
      </c>
      <c r="L56" s="88" t="s">
        <v>140</v>
      </c>
      <c r="M56" s="88" t="s">
        <v>139</v>
      </c>
      <c r="N56" s="92">
        <v>44135</v>
      </c>
      <c r="O56" s="82">
        <v>85000</v>
      </c>
      <c r="P56" s="82">
        <v>102000</v>
      </c>
    </row>
    <row r="57" spans="1:16" x14ac:dyDescent="0.15">
      <c r="A57" s="85"/>
      <c r="B57" s="38" t="s">
        <v>131</v>
      </c>
      <c r="C57" s="38" t="s">
        <v>27</v>
      </c>
      <c r="D57" s="39" t="s">
        <v>26</v>
      </c>
      <c r="E57" s="79">
        <v>202010</v>
      </c>
      <c r="F57" s="39">
        <v>15</v>
      </c>
      <c r="G57" s="39">
        <v>2</v>
      </c>
      <c r="H57" s="43"/>
      <c r="I57" s="43" t="s">
        <v>36</v>
      </c>
      <c r="J57" s="43" t="s">
        <v>77</v>
      </c>
      <c r="K57" s="45" t="s">
        <v>7</v>
      </c>
      <c r="L57" s="102"/>
      <c r="M57" s="89"/>
      <c r="N57" s="93"/>
      <c r="O57" s="83"/>
      <c r="P57" s="83"/>
    </row>
    <row r="58" spans="1:16" x14ac:dyDescent="0.15">
      <c r="A58" s="84"/>
      <c r="B58" s="38" t="s">
        <v>132</v>
      </c>
      <c r="C58" s="38" t="s">
        <v>27</v>
      </c>
      <c r="D58" s="39" t="s">
        <v>26</v>
      </c>
      <c r="E58" s="79">
        <v>202010</v>
      </c>
      <c r="F58" s="39">
        <v>16</v>
      </c>
      <c r="G58" s="39">
        <v>1</v>
      </c>
      <c r="H58" s="40"/>
      <c r="I58" s="40" t="s">
        <v>36</v>
      </c>
      <c r="J58" s="44" t="s">
        <v>78</v>
      </c>
      <c r="K58" s="41" t="s">
        <v>55</v>
      </c>
      <c r="L58" s="86" t="s">
        <v>141</v>
      </c>
      <c r="M58" s="88" t="s">
        <v>139</v>
      </c>
      <c r="N58" s="90">
        <v>44114</v>
      </c>
      <c r="O58" s="82">
        <v>65000</v>
      </c>
      <c r="P58" s="82">
        <v>78000</v>
      </c>
    </row>
    <row r="59" spans="1:16" x14ac:dyDescent="0.15">
      <c r="A59" s="85"/>
      <c r="B59" s="38" t="s">
        <v>133</v>
      </c>
      <c r="C59" s="38" t="s">
        <v>27</v>
      </c>
      <c r="D59" s="39" t="s">
        <v>26</v>
      </c>
      <c r="E59" s="79">
        <v>202010</v>
      </c>
      <c r="F59" s="39">
        <v>16</v>
      </c>
      <c r="G59" s="39">
        <v>2</v>
      </c>
      <c r="H59" s="43"/>
      <c r="I59" s="43" t="s">
        <v>36</v>
      </c>
      <c r="J59" s="43" t="s">
        <v>78</v>
      </c>
      <c r="K59" s="45" t="s">
        <v>7</v>
      </c>
      <c r="L59" s="87"/>
      <c r="M59" s="89"/>
      <c r="N59" s="91"/>
      <c r="O59" s="83"/>
      <c r="P59" s="83"/>
    </row>
    <row r="60" spans="1:16" x14ac:dyDescent="0.15">
      <c r="A60" s="84"/>
      <c r="B60" s="38" t="s">
        <v>164</v>
      </c>
      <c r="C60" s="38" t="s">
        <v>27</v>
      </c>
      <c r="D60" s="79" t="s">
        <v>26</v>
      </c>
      <c r="E60" s="79">
        <v>202010</v>
      </c>
      <c r="F60" s="79">
        <v>17</v>
      </c>
      <c r="G60" s="79">
        <v>1</v>
      </c>
      <c r="H60" s="40"/>
      <c r="I60" s="40" t="s">
        <v>157</v>
      </c>
      <c r="J60" s="44" t="s">
        <v>158</v>
      </c>
      <c r="K60" s="41" t="s">
        <v>55</v>
      </c>
      <c r="L60" s="86" t="s">
        <v>160</v>
      </c>
      <c r="M60" s="88" t="s">
        <v>161</v>
      </c>
      <c r="N60" s="90">
        <v>44120</v>
      </c>
      <c r="O60" s="82">
        <v>100000</v>
      </c>
      <c r="P60" s="82">
        <v>120000</v>
      </c>
    </row>
    <row r="61" spans="1:16" x14ac:dyDescent="0.15">
      <c r="A61" s="85"/>
      <c r="B61" s="38" t="s">
        <v>165</v>
      </c>
      <c r="C61" s="38" t="s">
        <v>27</v>
      </c>
      <c r="D61" s="79" t="s">
        <v>26</v>
      </c>
      <c r="E61" s="79">
        <v>202010</v>
      </c>
      <c r="F61" s="79">
        <v>17</v>
      </c>
      <c r="G61" s="79">
        <v>2</v>
      </c>
      <c r="H61" s="43"/>
      <c r="I61" s="43" t="s">
        <v>157</v>
      </c>
      <c r="J61" s="43" t="s">
        <v>158</v>
      </c>
      <c r="K61" s="45" t="s">
        <v>7</v>
      </c>
      <c r="L61" s="87"/>
      <c r="M61" s="89"/>
      <c r="N61" s="91"/>
      <c r="O61" s="83"/>
      <c r="P61" s="83"/>
    </row>
    <row r="62" spans="1:16" x14ac:dyDescent="0.15">
      <c r="A62" s="84"/>
      <c r="B62" s="38" t="s">
        <v>166</v>
      </c>
      <c r="C62" s="38" t="s">
        <v>27</v>
      </c>
      <c r="D62" s="79" t="s">
        <v>26</v>
      </c>
      <c r="E62" s="79">
        <v>202010</v>
      </c>
      <c r="F62" s="79">
        <v>18</v>
      </c>
      <c r="G62" s="79">
        <v>1</v>
      </c>
      <c r="H62" s="40"/>
      <c r="I62" s="40" t="s">
        <v>58</v>
      </c>
      <c r="J62" s="44" t="s">
        <v>155</v>
      </c>
      <c r="K62" s="41" t="s">
        <v>55</v>
      </c>
      <c r="L62" s="86" t="s">
        <v>160</v>
      </c>
      <c r="M62" s="88" t="s">
        <v>161</v>
      </c>
      <c r="N62" s="90">
        <v>44124</v>
      </c>
      <c r="O62" s="82">
        <v>100000</v>
      </c>
      <c r="P62" s="82">
        <v>120000</v>
      </c>
    </row>
    <row r="63" spans="1:16" x14ac:dyDescent="0.15">
      <c r="A63" s="85"/>
      <c r="B63" s="38" t="s">
        <v>167</v>
      </c>
      <c r="C63" s="38" t="s">
        <v>27</v>
      </c>
      <c r="D63" s="79" t="s">
        <v>26</v>
      </c>
      <c r="E63" s="79">
        <v>202010</v>
      </c>
      <c r="F63" s="79">
        <v>18</v>
      </c>
      <c r="G63" s="79">
        <v>2</v>
      </c>
      <c r="H63" s="43"/>
      <c r="I63" s="43" t="s">
        <v>58</v>
      </c>
      <c r="J63" s="43" t="s">
        <v>155</v>
      </c>
      <c r="K63" s="45" t="s">
        <v>7</v>
      </c>
      <c r="L63" s="87"/>
      <c r="M63" s="89"/>
      <c r="N63" s="91"/>
      <c r="O63" s="83"/>
      <c r="P63" s="83"/>
    </row>
    <row r="64" spans="1:16" x14ac:dyDescent="0.15">
      <c r="A64" s="84"/>
      <c r="B64" s="38" t="s">
        <v>168</v>
      </c>
      <c r="C64" s="38" t="s">
        <v>27</v>
      </c>
      <c r="D64" s="79" t="s">
        <v>26</v>
      </c>
      <c r="E64" s="79">
        <v>202010</v>
      </c>
      <c r="F64" s="79">
        <v>19</v>
      </c>
      <c r="G64" s="79">
        <v>1</v>
      </c>
      <c r="H64" s="40"/>
      <c r="I64" s="40" t="s">
        <v>48</v>
      </c>
      <c r="J64" s="44" t="s">
        <v>70</v>
      </c>
      <c r="K64" s="41" t="s">
        <v>55</v>
      </c>
      <c r="L64" s="86" t="s">
        <v>160</v>
      </c>
      <c r="M64" s="88" t="s">
        <v>161</v>
      </c>
      <c r="N64" s="92">
        <v>44126</v>
      </c>
      <c r="O64" s="82">
        <v>100000</v>
      </c>
      <c r="P64" s="82">
        <v>120000</v>
      </c>
    </row>
    <row r="65" spans="1:16" x14ac:dyDescent="0.15">
      <c r="A65" s="85"/>
      <c r="B65" s="38" t="s">
        <v>169</v>
      </c>
      <c r="C65" s="38" t="s">
        <v>27</v>
      </c>
      <c r="D65" s="79" t="s">
        <v>26</v>
      </c>
      <c r="E65" s="79">
        <v>202010</v>
      </c>
      <c r="F65" s="79">
        <v>19</v>
      </c>
      <c r="G65" s="79">
        <v>2</v>
      </c>
      <c r="H65" s="43"/>
      <c r="I65" s="43" t="s">
        <v>48</v>
      </c>
      <c r="J65" s="43" t="s">
        <v>70</v>
      </c>
      <c r="K65" s="45" t="s">
        <v>7</v>
      </c>
      <c r="L65" s="87"/>
      <c r="M65" s="89"/>
      <c r="N65" s="93"/>
      <c r="O65" s="83"/>
      <c r="P65" s="83"/>
    </row>
    <row r="66" spans="1:16" x14ac:dyDescent="0.15">
      <c r="A66" s="84"/>
      <c r="B66" s="38" t="s">
        <v>170</v>
      </c>
      <c r="C66" s="38" t="s">
        <v>27</v>
      </c>
      <c r="D66" s="79" t="s">
        <v>26</v>
      </c>
      <c r="E66" s="79">
        <v>202010</v>
      </c>
      <c r="F66" s="79">
        <v>20</v>
      </c>
      <c r="G66" s="79">
        <v>1</v>
      </c>
      <c r="H66" s="40"/>
      <c r="I66" s="40" t="s">
        <v>159</v>
      </c>
      <c r="J66" s="44" t="s">
        <v>76</v>
      </c>
      <c r="K66" s="41" t="s">
        <v>55</v>
      </c>
      <c r="L66" s="86" t="s">
        <v>163</v>
      </c>
      <c r="M66" s="88" t="s">
        <v>162</v>
      </c>
      <c r="N66" s="90">
        <v>44132</v>
      </c>
      <c r="O66" s="82">
        <v>50000</v>
      </c>
      <c r="P66" s="82">
        <v>60000</v>
      </c>
    </row>
    <row r="67" spans="1:16" x14ac:dyDescent="0.15">
      <c r="A67" s="85"/>
      <c r="B67" s="38" t="s">
        <v>171</v>
      </c>
      <c r="C67" s="38" t="s">
        <v>27</v>
      </c>
      <c r="D67" s="79" t="s">
        <v>26</v>
      </c>
      <c r="E67" s="79">
        <v>202010</v>
      </c>
      <c r="F67" s="79">
        <v>20</v>
      </c>
      <c r="G67" s="79">
        <v>2</v>
      </c>
      <c r="H67" s="43"/>
      <c r="I67" s="43" t="s">
        <v>159</v>
      </c>
      <c r="J67" s="43" t="s">
        <v>76</v>
      </c>
      <c r="K67" s="45" t="s">
        <v>7</v>
      </c>
      <c r="L67" s="87"/>
      <c r="M67" s="89"/>
      <c r="N67" s="91"/>
      <c r="O67" s="83"/>
      <c r="P67" s="83"/>
    </row>
    <row r="68" spans="1:16" x14ac:dyDescent="0.15">
      <c r="A68" s="19"/>
      <c r="B68" s="23"/>
      <c r="C68" s="23"/>
      <c r="D68" s="11"/>
      <c r="E68" s="11"/>
      <c r="F68" s="11"/>
      <c r="G68" s="11"/>
      <c r="H68" s="11"/>
      <c r="I68" s="11"/>
      <c r="J68" s="11"/>
      <c r="K68" s="12"/>
      <c r="L68" s="22"/>
      <c r="M68" s="22"/>
      <c r="N68" s="32"/>
      <c r="O68" s="20"/>
      <c r="P68" s="20"/>
    </row>
    <row r="69" spans="1:16" x14ac:dyDescent="0.15">
      <c r="A69" s="19"/>
      <c r="B69" s="23"/>
      <c r="C69" s="23"/>
      <c r="D69" s="11"/>
      <c r="E69" s="11"/>
      <c r="F69" s="11"/>
      <c r="G69" s="11"/>
      <c r="H69" s="11"/>
      <c r="I69" s="11"/>
      <c r="J69" s="11"/>
      <c r="K69" s="12"/>
      <c r="L69" s="22"/>
      <c r="M69" s="22"/>
      <c r="N69" s="32"/>
      <c r="O69" s="20"/>
      <c r="P69" s="20"/>
    </row>
    <row r="70" spans="1:16" x14ac:dyDescent="0.15">
      <c r="A70" s="8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6" t="s">
        <v>6</v>
      </c>
      <c r="M70" s="26"/>
      <c r="N70" s="26"/>
      <c r="O70" s="27">
        <f>SUM(O5:O69)</f>
        <v>4420000</v>
      </c>
      <c r="P70" s="27">
        <f>SUM(P5:P69)</f>
        <v>5304000</v>
      </c>
    </row>
  </sheetData>
  <mergeCells count="116">
    <mergeCell ref="P36:P40"/>
    <mergeCell ref="A7:A11"/>
    <mergeCell ref="O7:O11"/>
    <mergeCell ref="P7:P11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A18:A19"/>
    <mergeCell ref="L18:L19"/>
    <mergeCell ref="M18:M19"/>
    <mergeCell ref="N18:N19"/>
    <mergeCell ref="O18:O19"/>
    <mergeCell ref="P18:P19"/>
    <mergeCell ref="O50:O51"/>
    <mergeCell ref="A52:A53"/>
    <mergeCell ref="P52:P53"/>
    <mergeCell ref="L48:L49"/>
    <mergeCell ref="A50:A51"/>
    <mergeCell ref="L50:L51"/>
    <mergeCell ref="N50:N51"/>
    <mergeCell ref="M52:M53"/>
    <mergeCell ref="L52:L53"/>
    <mergeCell ref="P48:P49"/>
    <mergeCell ref="A24:A27"/>
    <mergeCell ref="O24:O27"/>
    <mergeCell ref="P24:P27"/>
    <mergeCell ref="A28:A35"/>
    <mergeCell ref="L28:L31"/>
    <mergeCell ref="A48:A49"/>
    <mergeCell ref="M50:M51"/>
    <mergeCell ref="M48:M49"/>
    <mergeCell ref="A41:A44"/>
    <mergeCell ref="N41:N44"/>
    <mergeCell ref="O41:O44"/>
    <mergeCell ref="A58:A59"/>
    <mergeCell ref="P50:P51"/>
    <mergeCell ref="P54:P55"/>
    <mergeCell ref="O48:O49"/>
    <mergeCell ref="O52:O53"/>
    <mergeCell ref="A54:A55"/>
    <mergeCell ref="N52:N53"/>
    <mergeCell ref="A56:A57"/>
    <mergeCell ref="L54:L55"/>
    <mergeCell ref="N54:N55"/>
    <mergeCell ref="M54:M55"/>
    <mergeCell ref="O58:O59"/>
    <mergeCell ref="P58:P59"/>
    <mergeCell ref="O54:O55"/>
    <mergeCell ref="L56:L57"/>
    <mergeCell ref="M56:M57"/>
    <mergeCell ref="N56:N57"/>
    <mergeCell ref="O56:O57"/>
    <mergeCell ref="P56:P57"/>
    <mergeCell ref="L58:L59"/>
    <mergeCell ref="M58:M59"/>
    <mergeCell ref="N58:N59"/>
    <mergeCell ref="N48:N49"/>
    <mergeCell ref="P41:P44"/>
    <mergeCell ref="A45:A47"/>
    <mergeCell ref="L45:L47"/>
    <mergeCell ref="O45:O47"/>
    <mergeCell ref="P45:P47"/>
    <mergeCell ref="P20:P21"/>
    <mergeCell ref="A22:A23"/>
    <mergeCell ref="L22:L23"/>
    <mergeCell ref="M22:M23"/>
    <mergeCell ref="N22:N23"/>
    <mergeCell ref="O22:O23"/>
    <mergeCell ref="P22:P23"/>
    <mergeCell ref="A20:A21"/>
    <mergeCell ref="L20:L21"/>
    <mergeCell ref="M20:M21"/>
    <mergeCell ref="N20:N21"/>
    <mergeCell ref="O20:O21"/>
    <mergeCell ref="O28:O35"/>
    <mergeCell ref="P28:P35"/>
    <mergeCell ref="L32:L35"/>
    <mergeCell ref="A36:A40"/>
    <mergeCell ref="L36:L40"/>
    <mergeCell ref="N36:N40"/>
    <mergeCell ref="O36:O40"/>
    <mergeCell ref="P60:P61"/>
    <mergeCell ref="A62:A63"/>
    <mergeCell ref="L62:L63"/>
    <mergeCell ref="M62:M63"/>
    <mergeCell ref="N62:N63"/>
    <mergeCell ref="O62:O63"/>
    <mergeCell ref="P62:P63"/>
    <mergeCell ref="A60:A61"/>
    <mergeCell ref="L60:L61"/>
    <mergeCell ref="M60:M61"/>
    <mergeCell ref="N60:N61"/>
    <mergeCell ref="O60:O61"/>
    <mergeCell ref="P64:P65"/>
    <mergeCell ref="A66:A67"/>
    <mergeCell ref="L66:L67"/>
    <mergeCell ref="M66:M67"/>
    <mergeCell ref="N66:N67"/>
    <mergeCell ref="O66:O67"/>
    <mergeCell ref="P66:P67"/>
    <mergeCell ref="A64:A65"/>
    <mergeCell ref="L64:L65"/>
    <mergeCell ref="M64:M65"/>
    <mergeCell ref="N64:N65"/>
    <mergeCell ref="O64:O65"/>
  </mergeCells>
  <phoneticPr fontId="8"/>
  <conditionalFormatting sqref="N1 N68:N69 N3:N6 N71:N1048576 N54:N55 N48:N51">
    <cfRule type="expression" dxfId="59" priority="239">
      <formula>WEEKDAY(N1)=1</formula>
    </cfRule>
    <cfRule type="expression" dxfId="58" priority="240">
      <formula>WEEKDAY(N1)=7</formula>
    </cfRule>
  </conditionalFormatting>
  <conditionalFormatting sqref="O2:P2">
    <cfRule type="expression" dxfId="57" priority="211">
      <formula>WEEKDAY(O2)=1</formula>
    </cfRule>
    <cfRule type="expression" dxfId="56" priority="212">
      <formula>WEEKDAY(O2)=7</formula>
    </cfRule>
  </conditionalFormatting>
  <conditionalFormatting sqref="N52:N53">
    <cfRule type="expression" dxfId="55" priority="209">
      <formula>WEEKDAY(N52)=1</formula>
    </cfRule>
    <cfRule type="expression" dxfId="54" priority="210">
      <formula>WEEKDAY(N52)=7</formula>
    </cfRule>
  </conditionalFormatting>
  <conditionalFormatting sqref="N7">
    <cfRule type="expression" dxfId="53" priority="171">
      <formula>WEEKDAY(N7)=1</formula>
    </cfRule>
    <cfRule type="expression" dxfId="52" priority="172">
      <formula>WEEKDAY(N7)=7</formula>
    </cfRule>
  </conditionalFormatting>
  <conditionalFormatting sqref="N12:N15">
    <cfRule type="expression" dxfId="51" priority="165">
      <formula>WEEKDAY(N12)=1</formula>
    </cfRule>
    <cfRule type="expression" dxfId="50" priority="166">
      <formula>WEEKDAY(N12)=7</formula>
    </cfRule>
  </conditionalFormatting>
  <conditionalFormatting sqref="N8 N10">
    <cfRule type="expression" dxfId="49" priority="169">
      <formula>WEEKDAY(N8)=1</formula>
    </cfRule>
    <cfRule type="expression" dxfId="48" priority="170">
      <formula>WEEKDAY(N8)=7</formula>
    </cfRule>
  </conditionalFormatting>
  <conditionalFormatting sqref="N9">
    <cfRule type="expression" dxfId="47" priority="167">
      <formula>WEEKDAY(N9)=1</formula>
    </cfRule>
    <cfRule type="expression" dxfId="46" priority="168">
      <formula>WEEKDAY(N9)=7</formula>
    </cfRule>
  </conditionalFormatting>
  <conditionalFormatting sqref="N16:N17">
    <cfRule type="expression" dxfId="45" priority="163">
      <formula>WEEKDAY(N16)=1</formula>
    </cfRule>
    <cfRule type="expression" dxfId="44" priority="164">
      <formula>WEEKDAY(N16)=7</formula>
    </cfRule>
  </conditionalFormatting>
  <conditionalFormatting sqref="N18:N19">
    <cfRule type="expression" dxfId="43" priority="93">
      <formula>WEEKDAY(N18)=1</formula>
    </cfRule>
    <cfRule type="expression" dxfId="42" priority="94">
      <formula>WEEKDAY(N18)=7</formula>
    </cfRule>
  </conditionalFormatting>
  <conditionalFormatting sqref="N56:N59">
    <cfRule type="expression" dxfId="41" priority="51">
      <formula>WEEKDAY(N56)=1</formula>
    </cfRule>
    <cfRule type="expression" dxfId="40" priority="52">
      <formula>WEEKDAY(N56)=7</formula>
    </cfRule>
  </conditionalFormatting>
  <conditionalFormatting sqref="N20:N21">
    <cfRule type="expression" dxfId="39" priority="27">
      <formula>WEEKDAY(N20)=1</formula>
    </cfRule>
    <cfRule type="expression" dxfId="38" priority="28">
      <formula>WEEKDAY(N20)=7</formula>
    </cfRule>
  </conditionalFormatting>
  <conditionalFormatting sqref="N24">
    <cfRule type="expression" dxfId="37" priority="23">
      <formula>WEEKDAY(N24)=1</formula>
    </cfRule>
    <cfRule type="expression" dxfId="36" priority="24">
      <formula>WEEKDAY(N24)=7</formula>
    </cfRule>
  </conditionalFormatting>
  <conditionalFormatting sqref="N22:N23">
    <cfRule type="expression" dxfId="35" priority="25">
      <formula>WEEKDAY(N22)=1</formula>
    </cfRule>
    <cfRule type="expression" dxfId="34" priority="26">
      <formula>WEEKDAY(N22)=7</formula>
    </cfRule>
  </conditionalFormatting>
  <conditionalFormatting sqref="N25">
    <cfRule type="expression" dxfId="33" priority="21">
      <formula>WEEKDAY(N25)=1</formula>
    </cfRule>
    <cfRule type="expression" dxfId="32" priority="22">
      <formula>WEEKDAY(N25)=7</formula>
    </cfRule>
  </conditionalFormatting>
  <conditionalFormatting sqref="N26">
    <cfRule type="expression" dxfId="31" priority="19">
      <formula>WEEKDAY(N26)=1</formula>
    </cfRule>
    <cfRule type="expression" dxfId="30" priority="20">
      <formula>WEEKDAY(N26)=7</formula>
    </cfRule>
  </conditionalFormatting>
  <conditionalFormatting sqref="N28:N29 N31:N33 N35">
    <cfRule type="expression" dxfId="29" priority="17">
      <formula>WEEKDAY(N28)=1</formula>
    </cfRule>
    <cfRule type="expression" dxfId="28" priority="18">
      <formula>WEEKDAY(N28)=7</formula>
    </cfRule>
  </conditionalFormatting>
  <conditionalFormatting sqref="N30">
    <cfRule type="expression" dxfId="27" priority="15">
      <formula>WEEKDAY(N30)=1</formula>
    </cfRule>
    <cfRule type="expression" dxfId="26" priority="16">
      <formula>WEEKDAY(N30)=7</formula>
    </cfRule>
  </conditionalFormatting>
  <conditionalFormatting sqref="N34">
    <cfRule type="expression" dxfId="25" priority="13">
      <formula>WEEKDAY(N34)=1</formula>
    </cfRule>
    <cfRule type="expression" dxfId="24" priority="14">
      <formula>WEEKDAY(N34)=7</formula>
    </cfRule>
  </conditionalFormatting>
  <conditionalFormatting sqref="N36">
    <cfRule type="expression" dxfId="23" priority="11">
      <formula>WEEKDAY(N36)=1</formula>
    </cfRule>
    <cfRule type="expression" dxfId="22" priority="12">
      <formula>WEEKDAY(N36)=7</formula>
    </cfRule>
  </conditionalFormatting>
  <conditionalFormatting sqref="N41">
    <cfRule type="expression" dxfId="21" priority="9">
      <formula>WEEKDAY(N41)=1</formula>
    </cfRule>
    <cfRule type="expression" dxfId="20" priority="10">
      <formula>WEEKDAY(N41)=7</formula>
    </cfRule>
  </conditionalFormatting>
  <conditionalFormatting sqref="N45">
    <cfRule type="expression" dxfId="19" priority="7">
      <formula>WEEKDAY(N45)=1</formula>
    </cfRule>
    <cfRule type="expression" dxfId="18" priority="8">
      <formula>WEEKDAY(N45)=7</formula>
    </cfRule>
  </conditionalFormatting>
  <conditionalFormatting sqref="N62:N63">
    <cfRule type="expression" dxfId="17" priority="5">
      <formula>WEEKDAY(N62)=1</formula>
    </cfRule>
    <cfRule type="expression" dxfId="16" priority="6">
      <formula>WEEKDAY(N62)=7</formula>
    </cfRule>
  </conditionalFormatting>
  <conditionalFormatting sqref="N60:N61">
    <cfRule type="expression" dxfId="15" priority="3">
      <formula>WEEKDAY(N60)=1</formula>
    </cfRule>
    <cfRule type="expression" dxfId="14" priority="4">
      <formula>WEEKDAY(N60)=7</formula>
    </cfRule>
  </conditionalFormatting>
  <conditionalFormatting sqref="N64:N67">
    <cfRule type="expression" dxfId="13" priority="1">
      <formula>WEEKDAY(N64)=1</formula>
    </cfRule>
    <cfRule type="expression" dxfId="12" priority="2">
      <formula>WEEKDAY(N64)=7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44105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4"/>
      <c r="B7" s="38"/>
      <c r="C7" s="38"/>
      <c r="D7" s="39"/>
      <c r="E7" s="46"/>
      <c r="F7" s="46"/>
      <c r="G7" s="46"/>
      <c r="H7" s="40"/>
      <c r="I7" s="40"/>
      <c r="J7" s="40"/>
      <c r="K7" s="40"/>
      <c r="L7" s="111"/>
      <c r="M7" s="111"/>
      <c r="N7" s="92"/>
      <c r="O7" s="82"/>
      <c r="P7" s="82"/>
    </row>
    <row r="8" spans="1:16" x14ac:dyDescent="0.15">
      <c r="A8" s="85"/>
      <c r="B8" s="38"/>
      <c r="C8" s="38"/>
      <c r="D8" s="39"/>
      <c r="E8" s="47"/>
      <c r="F8" s="47"/>
      <c r="G8" s="47"/>
      <c r="H8" s="43"/>
      <c r="I8" s="43"/>
      <c r="J8" s="43"/>
      <c r="K8" s="45"/>
      <c r="L8" s="112"/>
      <c r="M8" s="89"/>
      <c r="N8" s="93"/>
      <c r="O8" s="83"/>
      <c r="P8" s="83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1" priority="3">
      <formula>WEEKDAY(N3)=1</formula>
    </cfRule>
    <cfRule type="expression" dxfId="1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44105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3"/>
      <c r="B6" s="15"/>
      <c r="C6" s="15"/>
      <c r="D6" s="15"/>
      <c r="E6" s="34"/>
      <c r="F6" s="34"/>
      <c r="G6" s="34"/>
      <c r="H6" s="34"/>
      <c r="I6" s="34"/>
      <c r="J6" s="34"/>
      <c r="K6" s="34"/>
      <c r="L6" s="33"/>
      <c r="M6" s="33"/>
      <c r="N6" s="33"/>
      <c r="O6" s="35"/>
      <c r="P6" s="35"/>
    </row>
    <row r="7" spans="1:16" x14ac:dyDescent="0.15">
      <c r="A7" s="84"/>
      <c r="B7" s="38" t="s">
        <v>147</v>
      </c>
      <c r="C7" s="78" t="s">
        <v>142</v>
      </c>
      <c r="D7" s="77" t="s">
        <v>26</v>
      </c>
      <c r="E7" s="80">
        <v>202010</v>
      </c>
      <c r="F7" s="46">
        <v>1</v>
      </c>
      <c r="G7" s="46">
        <v>1</v>
      </c>
      <c r="H7" s="40" t="s">
        <v>144</v>
      </c>
      <c r="I7" s="40" t="s">
        <v>143</v>
      </c>
      <c r="J7" s="40" t="s">
        <v>59</v>
      </c>
      <c r="K7" s="40" t="s">
        <v>55</v>
      </c>
      <c r="L7" s="111" t="s">
        <v>145</v>
      </c>
      <c r="M7" s="111" t="s">
        <v>146</v>
      </c>
      <c r="N7" s="92">
        <v>44130</v>
      </c>
      <c r="O7" s="82">
        <v>80000</v>
      </c>
      <c r="P7" s="82">
        <v>96000</v>
      </c>
    </row>
    <row r="8" spans="1:16" x14ac:dyDescent="0.15">
      <c r="A8" s="85"/>
      <c r="B8" s="38" t="s">
        <v>148</v>
      </c>
      <c r="C8" s="81" t="s">
        <v>142</v>
      </c>
      <c r="D8" s="77" t="s">
        <v>26</v>
      </c>
      <c r="E8" s="79">
        <v>202010</v>
      </c>
      <c r="F8" s="47">
        <v>1</v>
      </c>
      <c r="G8" s="47">
        <v>2</v>
      </c>
      <c r="H8" s="43"/>
      <c r="I8" s="43"/>
      <c r="J8" s="43"/>
      <c r="K8" s="38" t="s">
        <v>7</v>
      </c>
      <c r="L8" s="112"/>
      <c r="M8" s="112"/>
      <c r="N8" s="93"/>
      <c r="O8" s="83"/>
      <c r="P8" s="83"/>
    </row>
    <row r="9" spans="1:16" x14ac:dyDescent="0.15">
      <c r="A9" s="15"/>
      <c r="B9" s="23"/>
      <c r="C9" s="23"/>
      <c r="D9" s="11"/>
      <c r="E9" s="11"/>
      <c r="F9" s="33"/>
      <c r="G9" s="33"/>
      <c r="H9" s="15"/>
      <c r="I9" s="15"/>
      <c r="J9" s="15"/>
      <c r="K9" s="15"/>
      <c r="L9" s="33"/>
      <c r="M9" s="33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14</v>
      </c>
      <c r="M11" s="26"/>
      <c r="N11" s="26"/>
      <c r="O11" s="27">
        <f>SUM(O5:O10)</f>
        <v>80000</v>
      </c>
      <c r="P11" s="27">
        <f>SUM(P5:P10)</f>
        <v>96000</v>
      </c>
    </row>
  </sheetData>
  <mergeCells count="6">
    <mergeCell ref="P7:P8"/>
    <mergeCell ref="A7:A8"/>
    <mergeCell ref="L7:L8"/>
    <mergeCell ref="M7:M8"/>
    <mergeCell ref="N7:N8"/>
    <mergeCell ref="O7:O8"/>
  </mergeCells>
  <phoneticPr fontId="8"/>
  <conditionalFormatting sqref="N3:N6 N9:N10">
    <cfRule type="expression" dxfId="9" priority="17">
      <formula>WEEKDAY(N3)=1</formula>
    </cfRule>
    <cfRule type="expression" dxfId="8" priority="18">
      <formula>WEEKDAY(N3)=7</formula>
    </cfRule>
  </conditionalFormatting>
  <conditionalFormatting sqref="N7:N8">
    <cfRule type="expression" dxfId="7" priority="7">
      <formula>WEEKDAY(N7)=1</formula>
    </cfRule>
    <cfRule type="expression" dxfId="6" priority="8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44105</v>
      </c>
      <c r="B2" s="16" t="s">
        <v>25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34</v>
      </c>
      <c r="J4" s="3" t="s">
        <v>5</v>
      </c>
      <c r="K4" s="6" t="s">
        <v>19</v>
      </c>
      <c r="L4" s="6" t="s">
        <v>20</v>
      </c>
      <c r="M4" s="3" t="s">
        <v>21</v>
      </c>
      <c r="N4" s="3" t="s">
        <v>33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3"/>
      <c r="B6" s="15"/>
      <c r="C6" s="15"/>
      <c r="D6" s="15"/>
      <c r="E6" s="34"/>
      <c r="F6" s="34"/>
      <c r="G6" s="34"/>
      <c r="H6" s="34"/>
      <c r="I6" s="34"/>
      <c r="J6" s="33"/>
      <c r="K6" s="33"/>
      <c r="L6" s="33"/>
      <c r="M6" s="35"/>
      <c r="N6" s="35"/>
    </row>
    <row r="7" spans="1:14" x14ac:dyDescent="0.15">
      <c r="A7" s="56"/>
      <c r="B7" s="48"/>
      <c r="C7" s="48"/>
      <c r="D7" s="39"/>
      <c r="E7" s="39"/>
      <c r="F7" s="39"/>
      <c r="G7" s="39"/>
      <c r="H7" s="40"/>
      <c r="I7" s="40"/>
      <c r="J7" s="57"/>
      <c r="K7" s="57"/>
      <c r="L7" s="58"/>
      <c r="M7" s="55"/>
      <c r="N7" s="55"/>
    </row>
    <row r="8" spans="1:14" x14ac:dyDescent="0.15">
      <c r="A8" s="15"/>
      <c r="B8" s="23"/>
      <c r="C8" s="23"/>
      <c r="D8" s="11"/>
      <c r="E8" s="11"/>
      <c r="F8" s="33"/>
      <c r="G8" s="33"/>
      <c r="H8" s="15"/>
      <c r="I8" s="15"/>
      <c r="J8" s="33"/>
      <c r="K8" s="33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14</v>
      </c>
      <c r="K10" s="26"/>
      <c r="L10" s="26"/>
      <c r="M10" s="27">
        <f>SUM(M5:M9)</f>
        <v>0</v>
      </c>
      <c r="N10" s="27">
        <f>SUM(N5:N9)</f>
        <v>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2020-12-11T08:10:55Z</dcterms:modified>
</cp:coreProperties>
</file>