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289E21E9-BF9B-4BD4-ACB4-3888FE65C3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93" l="1"/>
  <c r="M10" i="93"/>
  <c r="P11" i="91" l="1"/>
  <c r="P11" i="90"/>
  <c r="P76" i="89" l="1"/>
  <c r="O11" i="91" l="1"/>
  <c r="O11" i="90"/>
  <c r="O76" i="89" l="1"/>
</calcChain>
</file>

<file path=xl/sharedStrings.xml><?xml version="1.0" encoding="utf-8"?>
<sst xmlns="http://schemas.openxmlformats.org/spreadsheetml/2006/main" count="549" uniqueCount="181">
  <si>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</si>
  <si>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</si>
  <si>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</si>
  <si>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</si>
  <si>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</si>
  <si>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</si>
  <si>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</si>
  <si>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</si>
  <si>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</si>
  <si>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</si>
  <si>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</si>
  <si>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</si>
  <si>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</si>
  <si>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</si>
  <si>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</si>
  <si>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</si>
  <si>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</si>
  <si>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</si>
  <si>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</si>
  <si>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</si>
  <si>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</si>
  <si>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</si>
  <si>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</si>
  <si>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</si>
  <si>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</si>
  <si>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</si>
  <si>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わくドキ</t>
  </si>
  <si>
    <t>インターカラー</t>
    <phoneticPr fontId="8"/>
  </si>
  <si>
    <t>1～10日</t>
    <rPh sb="4" eb="5">
      <t>ヒ</t>
    </rPh>
    <phoneticPr fontId="1"/>
  </si>
  <si>
    <t>11～20日</t>
  </si>
  <si>
    <t>21～31日</t>
  </si>
  <si>
    <t>lp03_a</t>
  </si>
  <si>
    <t>AF単価</t>
    <rPh sb="2" eb="4">
      <t>タンカ</t>
    </rPh>
    <phoneticPr fontId="3"/>
  </si>
  <si>
    <t>LP</t>
    <phoneticPr fontId="8"/>
  </si>
  <si>
    <t>空電 (共通)</t>
  </si>
  <si>
    <t>4C終面全5段</t>
    <phoneticPr fontId="8"/>
  </si>
  <si>
    <t>サンスポ関西</t>
    <phoneticPr fontId="8"/>
  </si>
  <si>
    <t>サンスポ関東</t>
    <phoneticPr fontId="8"/>
  </si>
  <si>
    <t>全5段</t>
    <phoneticPr fontId="8"/>
  </si>
  <si>
    <t>デイリースポーツ関西</t>
    <phoneticPr fontId="8"/>
  </si>
  <si>
    <t>サンスポ関東</t>
    <phoneticPr fontId="8"/>
  </si>
  <si>
    <t>サンスポ関西</t>
    <phoneticPr fontId="8"/>
  </si>
  <si>
    <t>全5段・半5段段つかみ10段保証</t>
    <phoneticPr fontId="8"/>
  </si>
  <si>
    <t>10段保証</t>
    <phoneticPr fontId="8"/>
  </si>
  <si>
    <t>半2段・半3段つかみ10段保証</t>
    <phoneticPr fontId="8"/>
  </si>
  <si>
    <t>スポーツ報知関東</t>
    <rPh sb="6" eb="8">
      <t>カントウ</t>
    </rPh>
    <phoneticPr fontId="1"/>
  </si>
  <si>
    <t>半2段つかみ20段保証</t>
    <phoneticPr fontId="8"/>
  </si>
  <si>
    <t>20段保証</t>
  </si>
  <si>
    <t>スポーツ報知関東</t>
    <phoneticPr fontId="8"/>
  </si>
  <si>
    <t>半3段つかみ20段保証</t>
    <phoneticPr fontId="8"/>
  </si>
  <si>
    <t>半5段つかみ20段保証</t>
    <phoneticPr fontId="8"/>
  </si>
  <si>
    <t>スポニチ関東</t>
    <phoneticPr fontId="8"/>
  </si>
  <si>
    <t>全5段</t>
    <phoneticPr fontId="8"/>
  </si>
  <si>
    <t>スポニチ関西 特価</t>
    <phoneticPr fontId="8"/>
  </si>
  <si>
    <t>スポニチ関西</t>
    <phoneticPr fontId="8"/>
  </si>
  <si>
    <t>スポニチ関東 特価</t>
    <phoneticPr fontId="8"/>
  </si>
  <si>
    <t>1C終面全5段</t>
    <phoneticPr fontId="8"/>
  </si>
  <si>
    <t>ニッカン関西</t>
    <phoneticPr fontId="8"/>
  </si>
  <si>
    <t>デイリースポーツ関西</t>
    <phoneticPr fontId="8"/>
  </si>
  <si>
    <t>4C終面全5段</t>
    <phoneticPr fontId="8"/>
  </si>
  <si>
    <t>スポーツ報知関西</t>
    <phoneticPr fontId="8"/>
  </si>
  <si>
    <t>九スポ</t>
    <phoneticPr fontId="8"/>
  </si>
  <si>
    <t>中京スポーツ</t>
    <phoneticPr fontId="8"/>
  </si>
  <si>
    <t>半5段</t>
    <phoneticPr fontId="8"/>
  </si>
  <si>
    <t>np2593</t>
  </si>
  <si>
    <t>np2594</t>
  </si>
  <si>
    <t>np2595</t>
  </si>
  <si>
    <t>np2596</t>
  </si>
  <si>
    <t>np2597</t>
  </si>
  <si>
    <t>np2598</t>
  </si>
  <si>
    <t>np2599</t>
  </si>
  <si>
    <t>np2600</t>
  </si>
  <si>
    <t>np2601</t>
  </si>
  <si>
    <t>np2602</t>
  </si>
  <si>
    <t>np2603</t>
  </si>
  <si>
    <t>np2604</t>
  </si>
  <si>
    <t>np2605</t>
  </si>
  <si>
    <t>np2606</t>
  </si>
  <si>
    <t>np2607</t>
  </si>
  <si>
    <t>np2608</t>
  </si>
  <si>
    <t>np2609</t>
  </si>
  <si>
    <t>np2610</t>
  </si>
  <si>
    <t>np2611</t>
  </si>
  <si>
    <t>np2612</t>
  </si>
  <si>
    <t>np2613</t>
  </si>
  <si>
    <t>np2614</t>
  </si>
  <si>
    <t>np2615</t>
  </si>
  <si>
    <t>np2616</t>
  </si>
  <si>
    <t>np2617</t>
  </si>
  <si>
    <t>np2618</t>
  </si>
  <si>
    <t>np2619</t>
  </si>
  <si>
    <t>np2620</t>
  </si>
  <si>
    <t>np2621</t>
  </si>
  <si>
    <t>np2622</t>
  </si>
  <si>
    <t>np2623</t>
  </si>
  <si>
    <t>np2624</t>
  </si>
  <si>
    <t>np2625</t>
  </si>
  <si>
    <t>np2626</t>
  </si>
  <si>
    <t>np2627</t>
  </si>
  <si>
    <t>np2628</t>
  </si>
  <si>
    <t>np2629</t>
  </si>
  <si>
    <t>np2630</t>
  </si>
  <si>
    <t>np2631</t>
  </si>
  <si>
    <t>np2632</t>
  </si>
  <si>
    <t>np2633</t>
  </si>
  <si>
    <t>np2634</t>
  </si>
  <si>
    <t>np2635</t>
  </si>
  <si>
    <t>np2636</t>
  </si>
  <si>
    <t>np2637</t>
  </si>
  <si>
    <t>np2638</t>
  </si>
  <si>
    <t>np2639</t>
  </si>
  <si>
    <t>np2640</t>
  </si>
  <si>
    <t>np2641</t>
  </si>
  <si>
    <t>np2642</t>
  </si>
  <si>
    <t>np2643</t>
  </si>
  <si>
    <t>np2644</t>
  </si>
  <si>
    <t>np2645</t>
  </si>
  <si>
    <t>np2646</t>
  </si>
  <si>
    <t>np2647</t>
  </si>
  <si>
    <t>np2648</t>
  </si>
  <si>
    <t>np2649</t>
  </si>
  <si>
    <t>np2650</t>
  </si>
  <si>
    <t>np2651</t>
  </si>
  <si>
    <t>np2652</t>
  </si>
  <si>
    <t>np2653</t>
  </si>
  <si>
    <t>np2654</t>
  </si>
  <si>
    <t>np2655</t>
  </si>
  <si>
    <t>np2656</t>
  </si>
  <si>
    <t>np2657</t>
  </si>
  <si>
    <t>np2658</t>
  </si>
  <si>
    <t>記事風版</t>
  </si>
  <si>
    <t>インターネットが苦手な中年男性に優しい</t>
  </si>
  <si>
    <t>(新登録まわり)黒：記事風</t>
  </si>
  <si>
    <t>求む女性が好きな男性</t>
  </si>
  <si>
    <t>デリヘル版3</t>
  </si>
  <si>
    <t>ドンドン出会える</t>
  </si>
  <si>
    <t>デリヘル版</t>
  </si>
  <si>
    <t>70歳までの出会いリクルート</t>
  </si>
  <si>
    <t>焼肉版</t>
  </si>
  <si>
    <t>求む50歳以上の女性と</t>
  </si>
  <si>
    <t>(空電共通)</t>
  </si>
  <si>
    <t>①右女３</t>
  </si>
  <si>
    <t>131「出会える人数、無制限」</t>
  </si>
  <si>
    <t>②旧デイリー風</t>
  </si>
  <si>
    <t>132「いっけねー。またダブルブッキングしちゃった」</t>
  </si>
  <si>
    <t>③興奮版</t>
  </si>
  <si>
    <t>133「男は頑張らずに出会えるサイト。すごい！すごい！」</t>
  </si>
  <si>
    <t>③大正版</t>
  </si>
  <si>
    <t>訳アリだから女性から誘われる</t>
  </si>
  <si>
    <t>クーポン版</t>
  </si>
  <si>
    <t>総額6500円出会いクーポン</t>
  </si>
  <si>
    <t>大正版</t>
  </si>
  <si>
    <t>(新txt)もう50代の熟女だけど試しに付き合ってみる？</t>
  </si>
  <si>
    <t>記者取材風版</t>
  </si>
  <si>
    <t>記者取材風版</t>
    <phoneticPr fontId="8"/>
  </si>
  <si>
    <t>女性から誘われる出会い系裏サイト</t>
    <phoneticPr fontId="8"/>
  </si>
  <si>
    <t>女性から誘われる出会い系裏サイト</t>
  </si>
  <si>
    <t>(新登録まわり)記事風版</t>
  </si>
  <si>
    <t>スポニチ関東</t>
    <phoneticPr fontId="8"/>
  </si>
  <si>
    <t>半5段・4件割</t>
    <phoneticPr fontId="8"/>
  </si>
  <si>
    <t>スポニチ関西</t>
    <phoneticPr fontId="8"/>
  </si>
  <si>
    <t>焼肉版</t>
    <phoneticPr fontId="8"/>
  </si>
  <si>
    <t>(新登録まわり)黒：記事風</t>
    <phoneticPr fontId="8"/>
  </si>
  <si>
    <t>求む50歳以上の女性と</t>
    <phoneticPr fontId="8"/>
  </si>
  <si>
    <t>70歳までの出会いリクルート</t>
    <phoneticPr fontId="8"/>
  </si>
  <si>
    <t>新書籍版</t>
  </si>
  <si>
    <t>逆指名祭り</t>
  </si>
  <si>
    <t>70歳までの出会いお手伝い</t>
  </si>
  <si>
    <t>新50代：新聞使用</t>
    <phoneticPr fontId="8"/>
  </si>
  <si>
    <t>(新txt)女性から逆指名</t>
    <phoneticPr fontId="8"/>
  </si>
  <si>
    <t>焼肉版</t>
    <phoneticPr fontId="8"/>
  </si>
  <si>
    <t>記事風版</t>
    <phoneticPr fontId="8"/>
  </si>
  <si>
    <t>訳アリだから女性から誘われる</t>
    <phoneticPr fontId="8"/>
  </si>
  <si>
    <t>求む50歳以上の女性と</t>
    <phoneticPr fontId="8"/>
  </si>
  <si>
    <t>サンスポ関東</t>
    <phoneticPr fontId="8"/>
  </si>
  <si>
    <t>サンスポ関西</t>
    <phoneticPr fontId="8"/>
  </si>
  <si>
    <t>半5段・4件割</t>
    <phoneticPr fontId="8"/>
  </si>
  <si>
    <t>クーポン版(写真付）</t>
    <phoneticPr fontId="8"/>
  </si>
  <si>
    <t>クーポン版</t>
    <phoneticPr fontId="8"/>
  </si>
  <si>
    <t>総額7300円出会いクーポン</t>
    <phoneticPr fontId="8"/>
  </si>
  <si>
    <t>np2718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</si>
</sst>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0" fillId="0" borderId="5" xfId="0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0" fontId="9" fillId="35" borderId="6" xfId="0" applyFont="1" applyFill="1" applyBorder="1" applyAlignment="1"/>
    <xf numFmtId="178" fontId="2" fillId="0" borderId="6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vertical="center"/>
    </xf>
    <xf numFmtId="0" fontId="9" fillId="35" borderId="17" xfId="0" applyFont="1" applyFill="1" applyBorder="1" applyAlignment="1"/>
    <xf numFmtId="0" fontId="2" fillId="35" borderId="8" xfId="14" applyFont="1" applyFill="1" applyBorder="1"/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9" fillId="0" borderId="5" xfId="14" applyNumberFormat="1" applyFont="1" applyFill="1" applyBorder="1" applyAlignment="1">
      <alignment horizontal="right" vertical="center"/>
    </xf>
    <xf numFmtId="178" fontId="29" fillId="0" borderId="4" xfId="14" applyNumberFormat="1" applyFont="1" applyFill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4" xfId="0" applyNumberFormat="1" applyBorder="1">
      <alignment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5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44044</v>
      </c>
      <c r="B2" s="16" t="s">
        <v>25</v>
      </c>
      <c r="C2" s="16"/>
      <c r="D2" s="28"/>
      <c r="E2" s="28"/>
      <c r="F2" s="28"/>
      <c r="G2" s="28"/>
      <c r="H2" s="1"/>
      <c r="L2" s="36"/>
      <c r="M2" s="36"/>
      <c r="N2" s="36"/>
      <c r="O2" s="37"/>
      <c r="P2" s="37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23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7"/>
      <c r="B7" s="38" t="s">
        <v>64</v>
      </c>
      <c r="C7" s="38" t="s">
        <v>27</v>
      </c>
      <c r="D7" s="39" t="s">
        <v>26</v>
      </c>
      <c r="E7" s="39">
        <v>202008</v>
      </c>
      <c r="F7" s="39">
        <v>1</v>
      </c>
      <c r="G7" s="39">
        <v>1</v>
      </c>
      <c r="H7" s="40"/>
      <c r="I7" s="40" t="s">
        <v>130</v>
      </c>
      <c r="J7" s="44" t="s">
        <v>131</v>
      </c>
      <c r="K7" s="41" t="s">
        <v>31</v>
      </c>
      <c r="L7" s="81" t="s">
        <v>40</v>
      </c>
      <c r="M7" s="81" t="s">
        <v>35</v>
      </c>
      <c r="N7" s="86">
        <v>44044</v>
      </c>
      <c r="O7" s="75">
        <v>570000</v>
      </c>
      <c r="P7" s="75">
        <v>684000</v>
      </c>
    </row>
    <row r="8" spans="1:16" x14ac:dyDescent="0.15">
      <c r="A8" s="79"/>
      <c r="B8" s="38" t="s">
        <v>65</v>
      </c>
      <c r="C8" s="38" t="s">
        <v>27</v>
      </c>
      <c r="D8" s="39" t="s">
        <v>26</v>
      </c>
      <c r="E8" s="39">
        <v>202008</v>
      </c>
      <c r="F8" s="39">
        <v>1</v>
      </c>
      <c r="G8" s="39">
        <v>2</v>
      </c>
      <c r="H8" s="43"/>
      <c r="I8" s="43" t="s">
        <v>130</v>
      </c>
      <c r="J8" s="43" t="s">
        <v>131</v>
      </c>
      <c r="K8" s="45" t="s">
        <v>7</v>
      </c>
      <c r="L8" s="82"/>
      <c r="M8" s="85"/>
      <c r="N8" s="87"/>
      <c r="O8" s="80"/>
      <c r="P8" s="80"/>
    </row>
    <row r="9" spans="1:16" x14ac:dyDescent="0.15">
      <c r="A9" s="77"/>
      <c r="B9" s="38" t="s">
        <v>66</v>
      </c>
      <c r="C9" s="38" t="s">
        <v>27</v>
      </c>
      <c r="D9" s="39" t="s">
        <v>26</v>
      </c>
      <c r="E9" s="39">
        <v>202008</v>
      </c>
      <c r="F9" s="39">
        <v>1</v>
      </c>
      <c r="G9" s="39">
        <v>3</v>
      </c>
      <c r="H9" s="40"/>
      <c r="I9" s="40" t="s">
        <v>153</v>
      </c>
      <c r="J9" s="44" t="s">
        <v>155</v>
      </c>
      <c r="K9" s="41" t="s">
        <v>31</v>
      </c>
      <c r="L9" s="83" t="s">
        <v>41</v>
      </c>
      <c r="M9" s="81" t="s">
        <v>38</v>
      </c>
      <c r="N9" s="92">
        <v>44058</v>
      </c>
      <c r="O9" s="90"/>
      <c r="P9" s="90"/>
    </row>
    <row r="10" spans="1:16" x14ac:dyDescent="0.15">
      <c r="A10" s="79"/>
      <c r="B10" s="38" t="s">
        <v>67</v>
      </c>
      <c r="C10" s="38" t="s">
        <v>27</v>
      </c>
      <c r="D10" s="39" t="s">
        <v>26</v>
      </c>
      <c r="E10" s="39">
        <v>202008</v>
      </c>
      <c r="F10" s="39">
        <v>1</v>
      </c>
      <c r="G10" s="39">
        <v>4</v>
      </c>
      <c r="H10" s="43"/>
      <c r="I10" s="43" t="s">
        <v>154</v>
      </c>
      <c r="J10" s="43" t="s">
        <v>155</v>
      </c>
      <c r="K10" s="45" t="s">
        <v>7</v>
      </c>
      <c r="L10" s="84"/>
      <c r="M10" s="85"/>
      <c r="N10" s="93"/>
      <c r="O10" s="90"/>
      <c r="P10" s="90"/>
    </row>
    <row r="11" spans="1:16" x14ac:dyDescent="0.15">
      <c r="A11" s="77"/>
      <c r="B11" s="38" t="s">
        <v>68</v>
      </c>
      <c r="C11" s="38" t="s">
        <v>27</v>
      </c>
      <c r="D11" s="39" t="s">
        <v>26</v>
      </c>
      <c r="E11" s="39">
        <v>202008</v>
      </c>
      <c r="F11" s="39">
        <v>1</v>
      </c>
      <c r="G11" s="39">
        <v>5</v>
      </c>
      <c r="H11" s="40"/>
      <c r="I11" s="40" t="s">
        <v>132</v>
      </c>
      <c r="J11" s="44" t="s">
        <v>133</v>
      </c>
      <c r="K11" s="41" t="s">
        <v>31</v>
      </c>
      <c r="L11" s="83" t="s">
        <v>41</v>
      </c>
      <c r="M11" s="81" t="s">
        <v>38</v>
      </c>
      <c r="N11" s="88">
        <v>44064</v>
      </c>
      <c r="O11" s="90"/>
      <c r="P11" s="90"/>
    </row>
    <row r="12" spans="1:16" x14ac:dyDescent="0.15">
      <c r="A12" s="79"/>
      <c r="B12" s="38" t="s">
        <v>69</v>
      </c>
      <c r="C12" s="38" t="s">
        <v>27</v>
      </c>
      <c r="D12" s="39" t="s">
        <v>26</v>
      </c>
      <c r="E12" s="39">
        <v>202008</v>
      </c>
      <c r="F12" s="39">
        <v>1</v>
      </c>
      <c r="G12" s="39">
        <v>6</v>
      </c>
      <c r="H12" s="43"/>
      <c r="I12" s="43" t="s">
        <v>132</v>
      </c>
      <c r="J12" s="43" t="s">
        <v>133</v>
      </c>
      <c r="K12" s="45" t="s">
        <v>7</v>
      </c>
      <c r="L12" s="84"/>
      <c r="M12" s="85"/>
      <c r="N12" s="89"/>
      <c r="O12" s="91"/>
      <c r="P12" s="91"/>
    </row>
    <row r="13" spans="1:16" x14ac:dyDescent="0.15">
      <c r="A13" s="77"/>
      <c r="B13" s="38" t="s">
        <v>70</v>
      </c>
      <c r="C13" s="38" t="s">
        <v>27</v>
      </c>
      <c r="D13" s="39" t="s">
        <v>26</v>
      </c>
      <c r="E13" s="39">
        <v>202008</v>
      </c>
      <c r="F13" s="39">
        <v>2</v>
      </c>
      <c r="G13" s="39">
        <v>1</v>
      </c>
      <c r="H13" s="40"/>
      <c r="I13" s="40" t="s">
        <v>134</v>
      </c>
      <c r="J13" s="44" t="s">
        <v>135</v>
      </c>
      <c r="K13" s="41" t="s">
        <v>31</v>
      </c>
      <c r="L13" s="83" t="s">
        <v>39</v>
      </c>
      <c r="M13" s="62" t="s">
        <v>42</v>
      </c>
      <c r="N13" s="95" t="s">
        <v>43</v>
      </c>
      <c r="O13" s="75">
        <v>200000</v>
      </c>
      <c r="P13" s="75">
        <v>240000</v>
      </c>
    </row>
    <row r="14" spans="1:16" x14ac:dyDescent="0.15">
      <c r="A14" s="78"/>
      <c r="B14" s="38" t="s">
        <v>71</v>
      </c>
      <c r="C14" s="38" t="s">
        <v>27</v>
      </c>
      <c r="D14" s="39" t="s">
        <v>26</v>
      </c>
      <c r="E14" s="39">
        <v>202008</v>
      </c>
      <c r="F14" s="39">
        <v>2</v>
      </c>
      <c r="G14" s="39">
        <v>2</v>
      </c>
      <c r="H14" s="42"/>
      <c r="I14" s="42" t="s">
        <v>136</v>
      </c>
      <c r="J14" s="44" t="s">
        <v>137</v>
      </c>
      <c r="K14" s="41" t="s">
        <v>31</v>
      </c>
      <c r="L14" s="94"/>
      <c r="M14" s="64" t="s">
        <v>42</v>
      </c>
      <c r="N14" s="90"/>
      <c r="O14" s="80"/>
      <c r="P14" s="80"/>
    </row>
    <row r="15" spans="1:16" x14ac:dyDescent="0.15">
      <c r="A15" s="78"/>
      <c r="B15" s="38" t="s">
        <v>72</v>
      </c>
      <c r="C15" s="38" t="s">
        <v>27</v>
      </c>
      <c r="D15" s="39" t="s">
        <v>26</v>
      </c>
      <c r="E15" s="39">
        <v>202008</v>
      </c>
      <c r="F15" s="39">
        <v>2</v>
      </c>
      <c r="G15" s="39">
        <v>3</v>
      </c>
      <c r="H15" s="42"/>
      <c r="I15" s="42" t="s">
        <v>138</v>
      </c>
      <c r="J15" s="44" t="s">
        <v>139</v>
      </c>
      <c r="K15" s="41" t="s">
        <v>31</v>
      </c>
      <c r="L15" s="94"/>
      <c r="M15" s="64" t="s">
        <v>42</v>
      </c>
      <c r="N15" s="90"/>
      <c r="O15" s="80"/>
      <c r="P15" s="80"/>
    </row>
    <row r="16" spans="1:16" x14ac:dyDescent="0.15">
      <c r="A16" s="78"/>
      <c r="B16" s="38" t="s">
        <v>73</v>
      </c>
      <c r="C16" s="38" t="s">
        <v>27</v>
      </c>
      <c r="D16" s="39" t="s">
        <v>26</v>
      </c>
      <c r="E16" s="39">
        <v>202008</v>
      </c>
      <c r="F16" s="39">
        <v>2</v>
      </c>
      <c r="G16" s="39">
        <v>4</v>
      </c>
      <c r="H16" s="42"/>
      <c r="I16" s="42" t="s">
        <v>157</v>
      </c>
      <c r="J16" s="44" t="s">
        <v>131</v>
      </c>
      <c r="K16" s="41" t="s">
        <v>31</v>
      </c>
      <c r="L16" s="94"/>
      <c r="M16" s="64" t="s">
        <v>42</v>
      </c>
      <c r="N16" s="90"/>
      <c r="O16" s="80"/>
      <c r="P16" s="80"/>
    </row>
    <row r="17" spans="1:16" x14ac:dyDescent="0.15">
      <c r="A17" s="78"/>
      <c r="B17" s="38" t="s">
        <v>74</v>
      </c>
      <c r="C17" s="38" t="s">
        <v>27</v>
      </c>
      <c r="D17" s="39" t="s">
        <v>26</v>
      </c>
      <c r="E17" s="39">
        <v>202008</v>
      </c>
      <c r="F17" s="39">
        <v>2</v>
      </c>
      <c r="G17" s="39">
        <v>5</v>
      </c>
      <c r="H17" s="42"/>
      <c r="I17" s="42" t="s">
        <v>153</v>
      </c>
      <c r="J17" s="44" t="s">
        <v>156</v>
      </c>
      <c r="K17" s="41" t="s">
        <v>31</v>
      </c>
      <c r="L17" s="94"/>
      <c r="M17" s="64" t="s">
        <v>42</v>
      </c>
      <c r="N17" s="90"/>
      <c r="O17" s="80"/>
      <c r="P17" s="80"/>
    </row>
    <row r="18" spans="1:16" x14ac:dyDescent="0.15">
      <c r="A18" s="79"/>
      <c r="B18" s="38" t="s">
        <v>75</v>
      </c>
      <c r="C18" s="38" t="s">
        <v>27</v>
      </c>
      <c r="D18" s="39" t="s">
        <v>26</v>
      </c>
      <c r="E18" s="39">
        <v>202008</v>
      </c>
      <c r="F18" s="39">
        <v>2</v>
      </c>
      <c r="G18" s="39">
        <v>6</v>
      </c>
      <c r="H18" s="43"/>
      <c r="I18" s="43" t="s">
        <v>140</v>
      </c>
      <c r="J18" s="43" t="s">
        <v>140</v>
      </c>
      <c r="K18" s="45" t="s">
        <v>7</v>
      </c>
      <c r="L18" s="84"/>
      <c r="M18" s="63"/>
      <c r="N18" s="91"/>
      <c r="O18" s="76"/>
      <c r="P18" s="76"/>
    </row>
    <row r="19" spans="1:16" ht="12" customHeight="1" x14ac:dyDescent="0.15">
      <c r="A19" s="96"/>
      <c r="B19" s="38" t="s">
        <v>76</v>
      </c>
      <c r="C19" s="38" t="s">
        <v>27</v>
      </c>
      <c r="D19" s="39" t="s">
        <v>26</v>
      </c>
      <c r="E19" s="39">
        <v>202008</v>
      </c>
      <c r="F19" s="39">
        <v>3</v>
      </c>
      <c r="G19" s="39">
        <v>1</v>
      </c>
      <c r="H19" s="40"/>
      <c r="I19" s="66" t="s">
        <v>141</v>
      </c>
      <c r="J19" s="67" t="s">
        <v>142</v>
      </c>
      <c r="K19" s="41" t="s">
        <v>31</v>
      </c>
      <c r="L19" s="99" t="s">
        <v>37</v>
      </c>
      <c r="M19" s="68" t="s">
        <v>44</v>
      </c>
      <c r="N19" s="69" t="s">
        <v>28</v>
      </c>
      <c r="O19" s="101">
        <v>375000</v>
      </c>
      <c r="P19" s="101">
        <v>450000</v>
      </c>
    </row>
    <row r="20" spans="1:16" ht="12" customHeight="1" x14ac:dyDescent="0.15">
      <c r="A20" s="97"/>
      <c r="B20" s="38" t="s">
        <v>77</v>
      </c>
      <c r="C20" s="38" t="s">
        <v>27</v>
      </c>
      <c r="D20" s="39" t="s">
        <v>26</v>
      </c>
      <c r="E20" s="39">
        <v>202008</v>
      </c>
      <c r="F20" s="39">
        <v>3</v>
      </c>
      <c r="G20" s="39">
        <v>2</v>
      </c>
      <c r="H20" s="42"/>
      <c r="I20" s="70" t="s">
        <v>143</v>
      </c>
      <c r="J20" s="67" t="s">
        <v>144</v>
      </c>
      <c r="K20" s="41" t="s">
        <v>31</v>
      </c>
      <c r="L20" s="100"/>
      <c r="M20" s="65" t="s">
        <v>44</v>
      </c>
      <c r="N20" s="71" t="s">
        <v>29</v>
      </c>
      <c r="O20" s="102"/>
      <c r="P20" s="102"/>
    </row>
    <row r="21" spans="1:16" ht="12" customHeight="1" x14ac:dyDescent="0.15">
      <c r="A21" s="97"/>
      <c r="B21" s="38" t="s">
        <v>78</v>
      </c>
      <c r="C21" s="38" t="s">
        <v>27</v>
      </c>
      <c r="D21" s="39" t="s">
        <v>26</v>
      </c>
      <c r="E21" s="39">
        <v>202008</v>
      </c>
      <c r="F21" s="39">
        <v>3</v>
      </c>
      <c r="G21" s="39">
        <v>3</v>
      </c>
      <c r="H21" s="42"/>
      <c r="I21" s="70" t="s">
        <v>145</v>
      </c>
      <c r="J21" s="67" t="s">
        <v>146</v>
      </c>
      <c r="K21" s="41" t="s">
        <v>31</v>
      </c>
      <c r="L21" s="100"/>
      <c r="M21" s="65" t="s">
        <v>44</v>
      </c>
      <c r="N21" s="71" t="s">
        <v>30</v>
      </c>
      <c r="O21" s="102"/>
      <c r="P21" s="102"/>
    </row>
    <row r="22" spans="1:16" ht="12" customHeight="1" x14ac:dyDescent="0.15">
      <c r="A22" s="97"/>
      <c r="B22" s="38" t="s">
        <v>79</v>
      </c>
      <c r="C22" s="38" t="s">
        <v>27</v>
      </c>
      <c r="D22" s="39" t="s">
        <v>26</v>
      </c>
      <c r="E22" s="39">
        <v>202008</v>
      </c>
      <c r="F22" s="39">
        <v>3</v>
      </c>
      <c r="G22" s="39">
        <v>4</v>
      </c>
      <c r="H22" s="42"/>
      <c r="I22" s="70" t="s">
        <v>140</v>
      </c>
      <c r="J22" s="67" t="s">
        <v>140</v>
      </c>
      <c r="K22" s="45" t="s">
        <v>7</v>
      </c>
      <c r="L22" s="85"/>
      <c r="M22" s="61"/>
      <c r="N22" s="72"/>
      <c r="O22" s="102"/>
      <c r="P22" s="102"/>
    </row>
    <row r="23" spans="1:16" ht="12" customHeight="1" x14ac:dyDescent="0.15">
      <c r="A23" s="97"/>
      <c r="B23" s="38" t="s">
        <v>80</v>
      </c>
      <c r="C23" s="38" t="s">
        <v>27</v>
      </c>
      <c r="D23" s="39" t="s">
        <v>26</v>
      </c>
      <c r="E23" s="39">
        <v>202008</v>
      </c>
      <c r="F23" s="39">
        <v>3</v>
      </c>
      <c r="G23" s="39">
        <v>5</v>
      </c>
      <c r="H23" s="40"/>
      <c r="I23" s="66" t="s">
        <v>141</v>
      </c>
      <c r="J23" s="73" t="s">
        <v>142</v>
      </c>
      <c r="K23" s="41" t="s">
        <v>31</v>
      </c>
      <c r="L23" s="99" t="s">
        <v>36</v>
      </c>
      <c r="M23" s="68" t="s">
        <v>44</v>
      </c>
      <c r="N23" s="69" t="s">
        <v>28</v>
      </c>
      <c r="O23" s="102"/>
      <c r="P23" s="102"/>
    </row>
    <row r="24" spans="1:16" ht="12" customHeight="1" x14ac:dyDescent="0.15">
      <c r="A24" s="97"/>
      <c r="B24" s="38" t="s">
        <v>81</v>
      </c>
      <c r="C24" s="38" t="s">
        <v>27</v>
      </c>
      <c r="D24" s="39" t="s">
        <v>26</v>
      </c>
      <c r="E24" s="39">
        <v>202008</v>
      </c>
      <c r="F24" s="39">
        <v>3</v>
      </c>
      <c r="G24" s="39">
        <v>6</v>
      </c>
      <c r="H24" s="42"/>
      <c r="I24" s="70" t="s">
        <v>143</v>
      </c>
      <c r="J24" s="67" t="s">
        <v>144</v>
      </c>
      <c r="K24" s="41" t="s">
        <v>31</v>
      </c>
      <c r="L24" s="100"/>
      <c r="M24" s="65" t="s">
        <v>44</v>
      </c>
      <c r="N24" s="71" t="s">
        <v>29</v>
      </c>
      <c r="O24" s="102"/>
      <c r="P24" s="102"/>
    </row>
    <row r="25" spans="1:16" ht="12" customHeight="1" x14ac:dyDescent="0.15">
      <c r="A25" s="97"/>
      <c r="B25" s="38" t="s">
        <v>82</v>
      </c>
      <c r="C25" s="38" t="s">
        <v>27</v>
      </c>
      <c r="D25" s="39" t="s">
        <v>26</v>
      </c>
      <c r="E25" s="39">
        <v>202008</v>
      </c>
      <c r="F25" s="39">
        <v>3</v>
      </c>
      <c r="G25" s="39">
        <v>7</v>
      </c>
      <c r="H25" s="42"/>
      <c r="I25" s="70" t="s">
        <v>145</v>
      </c>
      <c r="J25" s="67" t="s">
        <v>146</v>
      </c>
      <c r="K25" s="41" t="s">
        <v>31</v>
      </c>
      <c r="L25" s="100"/>
      <c r="M25" s="65" t="s">
        <v>44</v>
      </c>
      <c r="N25" s="71" t="s">
        <v>30</v>
      </c>
      <c r="O25" s="102"/>
      <c r="P25" s="102"/>
    </row>
    <row r="26" spans="1:16" ht="12" customHeight="1" x14ac:dyDescent="0.15">
      <c r="A26" s="98"/>
      <c r="B26" s="38" t="s">
        <v>83</v>
      </c>
      <c r="C26" s="38" t="s">
        <v>27</v>
      </c>
      <c r="D26" s="39" t="s">
        <v>26</v>
      </c>
      <c r="E26" s="39">
        <v>202008</v>
      </c>
      <c r="F26" s="39">
        <v>3</v>
      </c>
      <c r="G26" s="39">
        <v>8</v>
      </c>
      <c r="H26" s="43"/>
      <c r="I26" s="43" t="s">
        <v>140</v>
      </c>
      <c r="J26" s="74" t="s">
        <v>140</v>
      </c>
      <c r="K26" s="45" t="s">
        <v>7</v>
      </c>
      <c r="L26" s="85"/>
      <c r="M26" s="61"/>
      <c r="N26" s="72"/>
      <c r="O26" s="103"/>
      <c r="P26" s="103"/>
    </row>
    <row r="27" spans="1:16" x14ac:dyDescent="0.15">
      <c r="A27" s="77"/>
      <c r="B27" s="38" t="s">
        <v>84</v>
      </c>
      <c r="C27" s="38" t="s">
        <v>27</v>
      </c>
      <c r="D27" s="39" t="s">
        <v>26</v>
      </c>
      <c r="E27" s="39">
        <v>202008</v>
      </c>
      <c r="F27" s="39">
        <v>4</v>
      </c>
      <c r="G27" s="39">
        <v>1</v>
      </c>
      <c r="H27" s="40"/>
      <c r="I27" s="40" t="s">
        <v>141</v>
      </c>
      <c r="J27" s="44" t="s">
        <v>142</v>
      </c>
      <c r="K27" s="41" t="s">
        <v>31</v>
      </c>
      <c r="L27" s="62" t="s">
        <v>45</v>
      </c>
      <c r="M27" s="62" t="s">
        <v>46</v>
      </c>
      <c r="N27" s="95" t="s">
        <v>47</v>
      </c>
      <c r="O27" s="75">
        <v>650000</v>
      </c>
      <c r="P27" s="75">
        <v>780000</v>
      </c>
    </row>
    <row r="28" spans="1:16" x14ac:dyDescent="0.15">
      <c r="A28" s="78"/>
      <c r="B28" s="38" t="s">
        <v>85</v>
      </c>
      <c r="C28" s="38" t="s">
        <v>27</v>
      </c>
      <c r="D28" s="39" t="s">
        <v>26</v>
      </c>
      <c r="E28" s="39">
        <v>202008</v>
      </c>
      <c r="F28" s="39">
        <v>4</v>
      </c>
      <c r="G28" s="39">
        <v>2</v>
      </c>
      <c r="H28" s="42"/>
      <c r="I28" s="42" t="s">
        <v>143</v>
      </c>
      <c r="J28" s="44" t="s">
        <v>144</v>
      </c>
      <c r="K28" s="41" t="s">
        <v>31</v>
      </c>
      <c r="L28" s="64" t="s">
        <v>48</v>
      </c>
      <c r="M28" s="64" t="s">
        <v>49</v>
      </c>
      <c r="N28" s="90"/>
      <c r="O28" s="80"/>
      <c r="P28" s="80"/>
    </row>
    <row r="29" spans="1:16" x14ac:dyDescent="0.15">
      <c r="A29" s="78"/>
      <c r="B29" s="38" t="s">
        <v>86</v>
      </c>
      <c r="C29" s="38" t="s">
        <v>27</v>
      </c>
      <c r="D29" s="39" t="s">
        <v>26</v>
      </c>
      <c r="E29" s="39">
        <v>202008</v>
      </c>
      <c r="F29" s="39">
        <v>4</v>
      </c>
      <c r="G29" s="39">
        <v>3</v>
      </c>
      <c r="H29" s="42"/>
      <c r="I29" s="42" t="s">
        <v>147</v>
      </c>
      <c r="J29" s="44" t="s">
        <v>146</v>
      </c>
      <c r="K29" s="41" t="s">
        <v>31</v>
      </c>
      <c r="L29" s="64" t="s">
        <v>48</v>
      </c>
      <c r="M29" s="64" t="s">
        <v>50</v>
      </c>
      <c r="N29" s="90"/>
      <c r="O29" s="80"/>
      <c r="P29" s="80"/>
    </row>
    <row r="30" spans="1:16" x14ac:dyDescent="0.15">
      <c r="A30" s="79"/>
      <c r="B30" s="38" t="s">
        <v>87</v>
      </c>
      <c r="C30" s="38" t="s">
        <v>27</v>
      </c>
      <c r="D30" s="39" t="s">
        <v>26</v>
      </c>
      <c r="E30" s="39">
        <v>202008</v>
      </c>
      <c r="F30" s="39">
        <v>4</v>
      </c>
      <c r="G30" s="39">
        <v>4</v>
      </c>
      <c r="H30" s="43"/>
      <c r="I30" s="43" t="s">
        <v>140</v>
      </c>
      <c r="J30" s="43" t="s">
        <v>140</v>
      </c>
      <c r="K30" s="45" t="s">
        <v>7</v>
      </c>
      <c r="L30" s="63"/>
      <c r="M30" s="63"/>
      <c r="N30" s="91"/>
      <c r="O30" s="76"/>
      <c r="P30" s="76"/>
    </row>
    <row r="31" spans="1:16" x14ac:dyDescent="0.15">
      <c r="A31" s="77"/>
      <c r="B31" s="38" t="s">
        <v>88</v>
      </c>
      <c r="C31" s="38" t="s">
        <v>27</v>
      </c>
      <c r="D31" s="39" t="s">
        <v>26</v>
      </c>
      <c r="E31" s="39">
        <v>202008</v>
      </c>
      <c r="F31" s="39">
        <v>5</v>
      </c>
      <c r="G31" s="39">
        <v>1</v>
      </c>
      <c r="H31" s="40"/>
      <c r="I31" s="40" t="s">
        <v>136</v>
      </c>
      <c r="J31" s="44" t="s">
        <v>137</v>
      </c>
      <c r="K31" s="41" t="s">
        <v>31</v>
      </c>
      <c r="L31" s="81" t="s">
        <v>51</v>
      </c>
      <c r="M31" s="81" t="s">
        <v>52</v>
      </c>
      <c r="N31" s="86">
        <v>44045</v>
      </c>
      <c r="O31" s="75">
        <v>120000</v>
      </c>
      <c r="P31" s="75">
        <v>144000</v>
      </c>
    </row>
    <row r="32" spans="1:16" x14ac:dyDescent="0.15">
      <c r="A32" s="79"/>
      <c r="B32" s="38" t="s">
        <v>89</v>
      </c>
      <c r="C32" s="38" t="s">
        <v>27</v>
      </c>
      <c r="D32" s="39" t="s">
        <v>26</v>
      </c>
      <c r="E32" s="39">
        <v>202008</v>
      </c>
      <c r="F32" s="39">
        <v>5</v>
      </c>
      <c r="G32" s="39">
        <v>2</v>
      </c>
      <c r="H32" s="43"/>
      <c r="I32" s="43" t="s">
        <v>136</v>
      </c>
      <c r="J32" s="43" t="s">
        <v>137</v>
      </c>
      <c r="K32" s="45" t="s">
        <v>7</v>
      </c>
      <c r="L32" s="82"/>
      <c r="M32" s="85"/>
      <c r="N32" s="87"/>
      <c r="O32" s="76"/>
      <c r="P32" s="76"/>
    </row>
    <row r="33" spans="1:16" x14ac:dyDescent="0.15">
      <c r="A33" s="77"/>
      <c r="B33" s="38" t="s">
        <v>90</v>
      </c>
      <c r="C33" s="38" t="s">
        <v>27</v>
      </c>
      <c r="D33" s="39" t="s">
        <v>26</v>
      </c>
      <c r="E33" s="39">
        <v>202008</v>
      </c>
      <c r="F33" s="39">
        <v>6</v>
      </c>
      <c r="G33" s="39">
        <v>1</v>
      </c>
      <c r="H33" s="40"/>
      <c r="I33" s="40" t="s">
        <v>132</v>
      </c>
      <c r="J33" s="44" t="s">
        <v>148</v>
      </c>
      <c r="K33" s="41" t="s">
        <v>31</v>
      </c>
      <c r="L33" s="83" t="s">
        <v>55</v>
      </c>
      <c r="M33" s="81" t="s">
        <v>52</v>
      </c>
      <c r="N33" s="88">
        <v>44059</v>
      </c>
      <c r="O33" s="75">
        <v>90000</v>
      </c>
      <c r="P33" s="75">
        <v>108000</v>
      </c>
    </row>
    <row r="34" spans="1:16" x14ac:dyDescent="0.15">
      <c r="A34" s="79"/>
      <c r="B34" s="38" t="s">
        <v>91</v>
      </c>
      <c r="C34" s="38" t="s">
        <v>27</v>
      </c>
      <c r="D34" s="39" t="s">
        <v>26</v>
      </c>
      <c r="E34" s="39">
        <v>202008</v>
      </c>
      <c r="F34" s="39">
        <v>6</v>
      </c>
      <c r="G34" s="39">
        <v>2</v>
      </c>
      <c r="H34" s="43"/>
      <c r="I34" s="43" t="s">
        <v>132</v>
      </c>
      <c r="J34" s="43" t="s">
        <v>148</v>
      </c>
      <c r="K34" s="45" t="s">
        <v>7</v>
      </c>
      <c r="L34" s="84"/>
      <c r="M34" s="85"/>
      <c r="N34" s="89"/>
      <c r="O34" s="76"/>
      <c r="P34" s="76"/>
    </row>
    <row r="35" spans="1:16" x14ac:dyDescent="0.15">
      <c r="A35" s="77"/>
      <c r="B35" s="38" t="s">
        <v>92</v>
      </c>
      <c r="C35" s="38" t="s">
        <v>27</v>
      </c>
      <c r="D35" s="39" t="s">
        <v>26</v>
      </c>
      <c r="E35" s="39">
        <v>202008</v>
      </c>
      <c r="F35" s="39">
        <v>7</v>
      </c>
      <c r="G35" s="39">
        <v>1</v>
      </c>
      <c r="H35" s="40"/>
      <c r="I35" s="40" t="s">
        <v>136</v>
      </c>
      <c r="J35" s="44" t="s">
        <v>167</v>
      </c>
      <c r="K35" s="41" t="s">
        <v>31</v>
      </c>
      <c r="L35" s="83" t="s">
        <v>54</v>
      </c>
      <c r="M35" s="81" t="s">
        <v>52</v>
      </c>
      <c r="N35" s="88">
        <v>44045</v>
      </c>
      <c r="O35" s="75">
        <v>150000</v>
      </c>
      <c r="P35" s="75">
        <v>180000</v>
      </c>
    </row>
    <row r="36" spans="1:16" x14ac:dyDescent="0.15">
      <c r="A36" s="79"/>
      <c r="B36" s="38" t="s">
        <v>93</v>
      </c>
      <c r="C36" s="38" t="s">
        <v>27</v>
      </c>
      <c r="D36" s="39" t="s">
        <v>26</v>
      </c>
      <c r="E36" s="39">
        <v>202008</v>
      </c>
      <c r="F36" s="39">
        <v>7</v>
      </c>
      <c r="G36" s="39">
        <v>2</v>
      </c>
      <c r="H36" s="43"/>
      <c r="I36" s="43" t="s">
        <v>136</v>
      </c>
      <c r="J36" s="43" t="s">
        <v>167</v>
      </c>
      <c r="K36" s="45" t="s">
        <v>7</v>
      </c>
      <c r="L36" s="84"/>
      <c r="M36" s="85"/>
      <c r="N36" s="89"/>
      <c r="O36" s="76"/>
      <c r="P36" s="76"/>
    </row>
    <row r="37" spans="1:16" x14ac:dyDescent="0.15">
      <c r="A37" s="77"/>
      <c r="B37" s="38" t="s">
        <v>94</v>
      </c>
      <c r="C37" s="38" t="s">
        <v>27</v>
      </c>
      <c r="D37" s="39" t="s">
        <v>26</v>
      </c>
      <c r="E37" s="39">
        <v>202008</v>
      </c>
      <c r="F37" s="39">
        <v>8</v>
      </c>
      <c r="G37" s="39">
        <v>1</v>
      </c>
      <c r="H37" s="40"/>
      <c r="I37" s="40" t="s">
        <v>132</v>
      </c>
      <c r="J37" s="44" t="s">
        <v>148</v>
      </c>
      <c r="K37" s="41" t="s">
        <v>31</v>
      </c>
      <c r="L37" s="81" t="s">
        <v>53</v>
      </c>
      <c r="M37" s="81" t="s">
        <v>52</v>
      </c>
      <c r="N37" s="88">
        <v>44053</v>
      </c>
      <c r="O37" s="75">
        <v>90000</v>
      </c>
      <c r="P37" s="75">
        <v>108000</v>
      </c>
    </row>
    <row r="38" spans="1:16" x14ac:dyDescent="0.15">
      <c r="A38" s="79"/>
      <c r="B38" s="38" t="s">
        <v>95</v>
      </c>
      <c r="C38" s="38" t="s">
        <v>27</v>
      </c>
      <c r="D38" s="39" t="s">
        <v>26</v>
      </c>
      <c r="E38" s="39">
        <v>202008</v>
      </c>
      <c r="F38" s="39">
        <v>8</v>
      </c>
      <c r="G38" s="39">
        <v>2</v>
      </c>
      <c r="H38" s="43"/>
      <c r="I38" s="43" t="s">
        <v>132</v>
      </c>
      <c r="J38" s="43" t="s">
        <v>148</v>
      </c>
      <c r="K38" s="45" t="s">
        <v>7</v>
      </c>
      <c r="L38" s="82"/>
      <c r="M38" s="85"/>
      <c r="N38" s="89"/>
      <c r="O38" s="76"/>
      <c r="P38" s="76"/>
    </row>
    <row r="39" spans="1:16" x14ac:dyDescent="0.15">
      <c r="A39" s="77"/>
      <c r="B39" s="38" t="s">
        <v>96</v>
      </c>
      <c r="C39" s="38" t="s">
        <v>27</v>
      </c>
      <c r="D39" s="39" t="s">
        <v>26</v>
      </c>
      <c r="E39" s="39">
        <v>202008</v>
      </c>
      <c r="F39" s="39">
        <v>9</v>
      </c>
      <c r="G39" s="39">
        <v>1</v>
      </c>
      <c r="H39" s="40"/>
      <c r="I39" s="40" t="s">
        <v>136</v>
      </c>
      <c r="J39" s="44" t="s">
        <v>148</v>
      </c>
      <c r="K39" s="41" t="s">
        <v>31</v>
      </c>
      <c r="L39" s="81" t="s">
        <v>40</v>
      </c>
      <c r="M39" s="81" t="s">
        <v>52</v>
      </c>
      <c r="N39" s="86">
        <v>44059</v>
      </c>
      <c r="O39" s="75">
        <v>130000</v>
      </c>
      <c r="P39" s="75">
        <v>156000</v>
      </c>
    </row>
    <row r="40" spans="1:16" x14ac:dyDescent="0.15">
      <c r="A40" s="79"/>
      <c r="B40" s="38" t="s">
        <v>97</v>
      </c>
      <c r="C40" s="38" t="s">
        <v>27</v>
      </c>
      <c r="D40" s="39" t="s">
        <v>26</v>
      </c>
      <c r="E40" s="39">
        <v>202008</v>
      </c>
      <c r="F40" s="39">
        <v>9</v>
      </c>
      <c r="G40" s="39">
        <v>2</v>
      </c>
      <c r="H40" s="43"/>
      <c r="I40" s="43" t="s">
        <v>136</v>
      </c>
      <c r="J40" s="43" t="s">
        <v>148</v>
      </c>
      <c r="K40" s="45" t="s">
        <v>7</v>
      </c>
      <c r="L40" s="82"/>
      <c r="M40" s="85"/>
      <c r="N40" s="87"/>
      <c r="O40" s="76"/>
      <c r="P40" s="76"/>
    </row>
    <row r="41" spans="1:16" x14ac:dyDescent="0.15">
      <c r="A41" s="77"/>
      <c r="B41" s="38" t="s">
        <v>98</v>
      </c>
      <c r="C41" s="38" t="s">
        <v>27</v>
      </c>
      <c r="D41" s="39" t="s">
        <v>26</v>
      </c>
      <c r="E41" s="39">
        <v>202008</v>
      </c>
      <c r="F41" s="39">
        <v>10</v>
      </c>
      <c r="G41" s="39">
        <v>1</v>
      </c>
      <c r="H41" s="40"/>
      <c r="I41" s="40" t="s">
        <v>132</v>
      </c>
      <c r="J41" s="44" t="s">
        <v>133</v>
      </c>
      <c r="K41" s="41" t="s">
        <v>31</v>
      </c>
      <c r="L41" s="83" t="s">
        <v>40</v>
      </c>
      <c r="M41" s="81" t="s">
        <v>52</v>
      </c>
      <c r="N41" s="88">
        <v>44066</v>
      </c>
      <c r="O41" s="75">
        <v>130000</v>
      </c>
      <c r="P41" s="75">
        <v>156000</v>
      </c>
    </row>
    <row r="42" spans="1:16" x14ac:dyDescent="0.15">
      <c r="A42" s="79"/>
      <c r="B42" s="38" t="s">
        <v>99</v>
      </c>
      <c r="C42" s="38" t="s">
        <v>27</v>
      </c>
      <c r="D42" s="39" t="s">
        <v>26</v>
      </c>
      <c r="E42" s="39">
        <v>202008</v>
      </c>
      <c r="F42" s="39">
        <v>10</v>
      </c>
      <c r="G42" s="39">
        <v>2</v>
      </c>
      <c r="H42" s="43"/>
      <c r="I42" s="43" t="s">
        <v>132</v>
      </c>
      <c r="J42" s="43" t="s">
        <v>133</v>
      </c>
      <c r="K42" s="45" t="s">
        <v>7</v>
      </c>
      <c r="L42" s="84"/>
      <c r="M42" s="85"/>
      <c r="N42" s="89"/>
      <c r="O42" s="76"/>
      <c r="P42" s="76"/>
    </row>
    <row r="43" spans="1:16" x14ac:dyDescent="0.15">
      <c r="A43" s="77"/>
      <c r="B43" s="38" t="s">
        <v>100</v>
      </c>
      <c r="C43" s="38" t="s">
        <v>27</v>
      </c>
      <c r="D43" s="39" t="s">
        <v>26</v>
      </c>
      <c r="E43" s="39">
        <v>202008</v>
      </c>
      <c r="F43" s="39">
        <v>11</v>
      </c>
      <c r="G43" s="39">
        <v>1</v>
      </c>
      <c r="H43" s="40"/>
      <c r="I43" s="40" t="s">
        <v>165</v>
      </c>
      <c r="J43" s="44" t="s">
        <v>166</v>
      </c>
      <c r="K43" s="41" t="s">
        <v>31</v>
      </c>
      <c r="L43" s="81" t="s">
        <v>41</v>
      </c>
      <c r="M43" s="81" t="s">
        <v>56</v>
      </c>
      <c r="N43" s="88">
        <v>44051</v>
      </c>
      <c r="O43" s="75">
        <v>150000</v>
      </c>
      <c r="P43" s="75">
        <v>180000</v>
      </c>
    </row>
    <row r="44" spans="1:16" x14ac:dyDescent="0.15">
      <c r="A44" s="79"/>
      <c r="B44" s="38" t="s">
        <v>101</v>
      </c>
      <c r="C44" s="38" t="s">
        <v>27</v>
      </c>
      <c r="D44" s="39" t="s">
        <v>26</v>
      </c>
      <c r="E44" s="39">
        <v>202008</v>
      </c>
      <c r="F44" s="39">
        <v>11</v>
      </c>
      <c r="G44" s="39">
        <v>2</v>
      </c>
      <c r="H44" s="43"/>
      <c r="I44" s="43" t="s">
        <v>165</v>
      </c>
      <c r="J44" s="43" t="s">
        <v>166</v>
      </c>
      <c r="K44" s="45" t="s">
        <v>7</v>
      </c>
      <c r="L44" s="82"/>
      <c r="M44" s="85"/>
      <c r="N44" s="89"/>
      <c r="O44" s="76"/>
      <c r="P44" s="76"/>
    </row>
    <row r="45" spans="1:16" x14ac:dyDescent="0.15">
      <c r="A45" s="77"/>
      <c r="B45" s="38" t="s">
        <v>102</v>
      </c>
      <c r="C45" s="38" t="s">
        <v>27</v>
      </c>
      <c r="D45" s="39" t="s">
        <v>26</v>
      </c>
      <c r="E45" s="39">
        <v>202008</v>
      </c>
      <c r="F45" s="39">
        <v>12</v>
      </c>
      <c r="G45" s="39">
        <v>1</v>
      </c>
      <c r="H45" s="40"/>
      <c r="I45" s="40" t="s">
        <v>136</v>
      </c>
      <c r="J45" s="44" t="s">
        <v>131</v>
      </c>
      <c r="K45" s="41" t="s">
        <v>31</v>
      </c>
      <c r="L45" s="81" t="s">
        <v>57</v>
      </c>
      <c r="M45" s="81" t="s">
        <v>52</v>
      </c>
      <c r="N45" s="86">
        <v>44045</v>
      </c>
      <c r="O45" s="75">
        <v>130000</v>
      </c>
      <c r="P45" s="75">
        <v>156000</v>
      </c>
    </row>
    <row r="46" spans="1:16" x14ac:dyDescent="0.15">
      <c r="A46" s="79"/>
      <c r="B46" s="38" t="s">
        <v>103</v>
      </c>
      <c r="C46" s="38" t="s">
        <v>27</v>
      </c>
      <c r="D46" s="39" t="s">
        <v>26</v>
      </c>
      <c r="E46" s="39">
        <v>202008</v>
      </c>
      <c r="F46" s="39">
        <v>12</v>
      </c>
      <c r="G46" s="39">
        <v>2</v>
      </c>
      <c r="H46" s="43"/>
      <c r="I46" s="43" t="s">
        <v>136</v>
      </c>
      <c r="J46" s="43" t="s">
        <v>131</v>
      </c>
      <c r="K46" s="45" t="s">
        <v>7</v>
      </c>
      <c r="L46" s="82"/>
      <c r="M46" s="85"/>
      <c r="N46" s="87"/>
      <c r="O46" s="76"/>
      <c r="P46" s="76"/>
    </row>
    <row r="47" spans="1:16" x14ac:dyDescent="0.15">
      <c r="A47" s="77"/>
      <c r="B47" s="38" t="s">
        <v>104</v>
      </c>
      <c r="C47" s="38" t="s">
        <v>27</v>
      </c>
      <c r="D47" s="39" t="s">
        <v>26</v>
      </c>
      <c r="E47" s="39">
        <v>202008</v>
      </c>
      <c r="F47" s="39">
        <v>13</v>
      </c>
      <c r="G47" s="39">
        <v>1</v>
      </c>
      <c r="H47" s="40"/>
      <c r="I47" s="40" t="s">
        <v>136</v>
      </c>
      <c r="J47" s="44" t="s">
        <v>148</v>
      </c>
      <c r="K47" s="41" t="s">
        <v>31</v>
      </c>
      <c r="L47" s="83" t="s">
        <v>58</v>
      </c>
      <c r="M47" s="81" t="s">
        <v>59</v>
      </c>
      <c r="N47" s="88">
        <v>44051</v>
      </c>
      <c r="O47" s="75">
        <v>120000</v>
      </c>
      <c r="P47" s="75">
        <v>144000</v>
      </c>
    </row>
    <row r="48" spans="1:16" x14ac:dyDescent="0.15">
      <c r="A48" s="79"/>
      <c r="B48" s="38" t="s">
        <v>105</v>
      </c>
      <c r="C48" s="38" t="s">
        <v>27</v>
      </c>
      <c r="D48" s="39" t="s">
        <v>26</v>
      </c>
      <c r="E48" s="39">
        <v>202008</v>
      </c>
      <c r="F48" s="39">
        <v>13</v>
      </c>
      <c r="G48" s="39">
        <v>2</v>
      </c>
      <c r="H48" s="43"/>
      <c r="I48" s="43" t="s">
        <v>136</v>
      </c>
      <c r="J48" s="43" t="s">
        <v>148</v>
      </c>
      <c r="K48" s="45" t="s">
        <v>7</v>
      </c>
      <c r="L48" s="84"/>
      <c r="M48" s="85"/>
      <c r="N48" s="89"/>
      <c r="O48" s="76"/>
      <c r="P48" s="76"/>
    </row>
    <row r="49" spans="1:16" x14ac:dyDescent="0.15">
      <c r="A49" s="77"/>
      <c r="B49" s="38" t="s">
        <v>106</v>
      </c>
      <c r="C49" s="38" t="s">
        <v>27</v>
      </c>
      <c r="D49" s="39" t="s">
        <v>26</v>
      </c>
      <c r="E49" s="39">
        <v>202008</v>
      </c>
      <c r="F49" s="39">
        <v>14</v>
      </c>
      <c r="G49" s="39">
        <v>1</v>
      </c>
      <c r="H49" s="40"/>
      <c r="I49" s="40" t="s">
        <v>168</v>
      </c>
      <c r="J49" s="44" t="s">
        <v>169</v>
      </c>
      <c r="K49" s="41" t="s">
        <v>31</v>
      </c>
      <c r="L49" s="83" t="s">
        <v>58</v>
      </c>
      <c r="M49" s="81" t="s">
        <v>59</v>
      </c>
      <c r="N49" s="88">
        <v>44066</v>
      </c>
      <c r="O49" s="75">
        <v>120000</v>
      </c>
      <c r="P49" s="75">
        <v>144000</v>
      </c>
    </row>
    <row r="50" spans="1:16" x14ac:dyDescent="0.15">
      <c r="A50" s="79"/>
      <c r="B50" s="38" t="s">
        <v>107</v>
      </c>
      <c r="C50" s="38" t="s">
        <v>27</v>
      </c>
      <c r="D50" s="39" t="s">
        <v>26</v>
      </c>
      <c r="E50" s="39">
        <v>202008</v>
      </c>
      <c r="F50" s="39">
        <v>14</v>
      </c>
      <c r="G50" s="39">
        <v>2</v>
      </c>
      <c r="H50" s="43"/>
      <c r="I50" s="43" t="s">
        <v>168</v>
      </c>
      <c r="J50" s="43" t="s">
        <v>169</v>
      </c>
      <c r="K50" s="45" t="s">
        <v>7</v>
      </c>
      <c r="L50" s="84"/>
      <c r="M50" s="85"/>
      <c r="N50" s="89"/>
      <c r="O50" s="76"/>
      <c r="P50" s="76"/>
    </row>
    <row r="51" spans="1:16" x14ac:dyDescent="0.15">
      <c r="A51" s="77"/>
      <c r="B51" s="38" t="s">
        <v>108</v>
      </c>
      <c r="C51" s="38" t="s">
        <v>27</v>
      </c>
      <c r="D51" s="39" t="s">
        <v>26</v>
      </c>
      <c r="E51" s="39">
        <v>202008</v>
      </c>
      <c r="F51" s="39">
        <v>15</v>
      </c>
      <c r="G51" s="39">
        <v>1</v>
      </c>
      <c r="H51" s="40"/>
      <c r="I51" s="40" t="s">
        <v>136</v>
      </c>
      <c r="J51" s="44" t="s">
        <v>131</v>
      </c>
      <c r="K51" s="41" t="s">
        <v>31</v>
      </c>
      <c r="L51" s="81" t="s">
        <v>60</v>
      </c>
      <c r="M51" s="81" t="s">
        <v>59</v>
      </c>
      <c r="N51" s="88">
        <v>44044</v>
      </c>
      <c r="O51" s="75">
        <v>190000</v>
      </c>
      <c r="P51" s="75">
        <v>228000</v>
      </c>
    </row>
    <row r="52" spans="1:16" x14ac:dyDescent="0.15">
      <c r="A52" s="79"/>
      <c r="B52" s="38" t="s">
        <v>109</v>
      </c>
      <c r="C52" s="38" t="s">
        <v>27</v>
      </c>
      <c r="D52" s="39" t="s">
        <v>26</v>
      </c>
      <c r="E52" s="39">
        <v>202008</v>
      </c>
      <c r="F52" s="39">
        <v>15</v>
      </c>
      <c r="G52" s="39">
        <v>2</v>
      </c>
      <c r="H52" s="43"/>
      <c r="I52" s="43" t="s">
        <v>136</v>
      </c>
      <c r="J52" s="43" t="s">
        <v>131</v>
      </c>
      <c r="K52" s="45" t="s">
        <v>7</v>
      </c>
      <c r="L52" s="82"/>
      <c r="M52" s="85"/>
      <c r="N52" s="89"/>
      <c r="O52" s="76"/>
      <c r="P52" s="76"/>
    </row>
    <row r="53" spans="1:16" x14ac:dyDescent="0.15">
      <c r="A53" s="77"/>
      <c r="B53" s="38" t="s">
        <v>110</v>
      </c>
      <c r="C53" s="38" t="s">
        <v>27</v>
      </c>
      <c r="D53" s="39" t="s">
        <v>26</v>
      </c>
      <c r="E53" s="39">
        <v>202008</v>
      </c>
      <c r="F53" s="39">
        <v>16</v>
      </c>
      <c r="G53" s="39">
        <v>1</v>
      </c>
      <c r="H53" s="40"/>
      <c r="I53" s="40" t="s">
        <v>170</v>
      </c>
      <c r="J53" s="44" t="s">
        <v>173</v>
      </c>
      <c r="K53" s="41" t="s">
        <v>31</v>
      </c>
      <c r="L53" s="81" t="s">
        <v>61</v>
      </c>
      <c r="M53" s="81" t="s">
        <v>52</v>
      </c>
      <c r="N53" s="88">
        <v>44065</v>
      </c>
      <c r="O53" s="75">
        <v>80000</v>
      </c>
      <c r="P53" s="75">
        <v>96000</v>
      </c>
    </row>
    <row r="54" spans="1:16" x14ac:dyDescent="0.15">
      <c r="A54" s="79"/>
      <c r="B54" s="38" t="s">
        <v>111</v>
      </c>
      <c r="C54" s="38" t="s">
        <v>27</v>
      </c>
      <c r="D54" s="39" t="s">
        <v>26</v>
      </c>
      <c r="E54" s="39">
        <v>202008</v>
      </c>
      <c r="F54" s="39">
        <v>16</v>
      </c>
      <c r="G54" s="39">
        <v>2</v>
      </c>
      <c r="H54" s="43"/>
      <c r="I54" s="43" t="s">
        <v>170</v>
      </c>
      <c r="J54" s="43" t="s">
        <v>173</v>
      </c>
      <c r="K54" s="45" t="s">
        <v>7</v>
      </c>
      <c r="L54" s="82"/>
      <c r="M54" s="85"/>
      <c r="N54" s="89"/>
      <c r="O54" s="76"/>
      <c r="P54" s="76"/>
    </row>
    <row r="55" spans="1:16" x14ac:dyDescent="0.15">
      <c r="A55" s="77"/>
      <c r="B55" s="38" t="s">
        <v>112</v>
      </c>
      <c r="C55" s="38" t="s">
        <v>27</v>
      </c>
      <c r="D55" s="39" t="s">
        <v>26</v>
      </c>
      <c r="E55" s="39">
        <v>202008</v>
      </c>
      <c r="F55" s="39">
        <v>17</v>
      </c>
      <c r="G55" s="39">
        <v>1</v>
      </c>
      <c r="H55" s="40"/>
      <c r="I55" s="40" t="s">
        <v>171</v>
      </c>
      <c r="J55" s="44" t="s">
        <v>172</v>
      </c>
      <c r="K55" s="41" t="s">
        <v>31</v>
      </c>
      <c r="L55" s="81" t="s">
        <v>61</v>
      </c>
      <c r="M55" s="81" t="s">
        <v>52</v>
      </c>
      <c r="N55" s="88">
        <v>44072</v>
      </c>
      <c r="O55" s="75">
        <v>80000</v>
      </c>
      <c r="P55" s="75">
        <v>96000</v>
      </c>
    </row>
    <row r="56" spans="1:16" x14ac:dyDescent="0.15">
      <c r="A56" s="79"/>
      <c r="B56" s="38" t="s">
        <v>113</v>
      </c>
      <c r="C56" s="38" t="s">
        <v>27</v>
      </c>
      <c r="D56" s="39" t="s">
        <v>26</v>
      </c>
      <c r="E56" s="39">
        <v>202008</v>
      </c>
      <c r="F56" s="39">
        <v>17</v>
      </c>
      <c r="G56" s="39">
        <v>2</v>
      </c>
      <c r="H56" s="43"/>
      <c r="I56" s="43" t="s">
        <v>171</v>
      </c>
      <c r="J56" s="43" t="s">
        <v>172</v>
      </c>
      <c r="K56" s="45" t="s">
        <v>7</v>
      </c>
      <c r="L56" s="82"/>
      <c r="M56" s="85"/>
      <c r="N56" s="89"/>
      <c r="O56" s="76"/>
      <c r="P56" s="76"/>
    </row>
    <row r="57" spans="1:16" x14ac:dyDescent="0.15">
      <c r="A57" s="77"/>
      <c r="B57" s="38" t="s">
        <v>114</v>
      </c>
      <c r="C57" s="38" t="s">
        <v>27</v>
      </c>
      <c r="D57" s="39" t="s">
        <v>26</v>
      </c>
      <c r="E57" s="39">
        <v>202008</v>
      </c>
      <c r="F57" s="39">
        <v>18</v>
      </c>
      <c r="G57" s="39">
        <v>1</v>
      </c>
      <c r="H57" s="40"/>
      <c r="I57" s="40" t="s">
        <v>161</v>
      </c>
      <c r="J57" s="44" t="s">
        <v>163</v>
      </c>
      <c r="K57" s="41" t="s">
        <v>31</v>
      </c>
      <c r="L57" s="81" t="s">
        <v>62</v>
      </c>
      <c r="M57" s="81" t="s">
        <v>59</v>
      </c>
      <c r="N57" s="88">
        <v>44058</v>
      </c>
      <c r="O57" s="75">
        <v>150000</v>
      </c>
      <c r="P57" s="75">
        <v>180000</v>
      </c>
    </row>
    <row r="58" spans="1:16" x14ac:dyDescent="0.15">
      <c r="A58" s="79"/>
      <c r="B58" s="38" t="s">
        <v>115</v>
      </c>
      <c r="C58" s="38" t="s">
        <v>27</v>
      </c>
      <c r="D58" s="39" t="s">
        <v>26</v>
      </c>
      <c r="E58" s="39">
        <v>202008</v>
      </c>
      <c r="F58" s="39">
        <v>18</v>
      </c>
      <c r="G58" s="39">
        <v>2</v>
      </c>
      <c r="H58" s="43"/>
      <c r="I58" s="43" t="s">
        <v>161</v>
      </c>
      <c r="J58" s="43" t="s">
        <v>163</v>
      </c>
      <c r="K58" s="45" t="s">
        <v>7</v>
      </c>
      <c r="L58" s="82"/>
      <c r="M58" s="85"/>
      <c r="N58" s="89"/>
      <c r="O58" s="76"/>
      <c r="P58" s="76"/>
    </row>
    <row r="59" spans="1:16" x14ac:dyDescent="0.15">
      <c r="A59" s="77"/>
      <c r="B59" s="38" t="s">
        <v>116</v>
      </c>
      <c r="C59" s="38" t="s">
        <v>27</v>
      </c>
      <c r="D59" s="39" t="s">
        <v>26</v>
      </c>
      <c r="E59" s="39">
        <v>202008</v>
      </c>
      <c r="F59" s="39">
        <v>19</v>
      </c>
      <c r="G59" s="39">
        <v>1</v>
      </c>
      <c r="H59" s="40"/>
      <c r="I59" s="40" t="s">
        <v>162</v>
      </c>
      <c r="J59" s="44" t="s">
        <v>164</v>
      </c>
      <c r="K59" s="41" t="s">
        <v>31</v>
      </c>
      <c r="L59" s="81" t="s">
        <v>62</v>
      </c>
      <c r="M59" s="81" t="s">
        <v>52</v>
      </c>
      <c r="N59" s="88">
        <v>44064</v>
      </c>
      <c r="O59" s="75">
        <v>90000</v>
      </c>
      <c r="P59" s="75">
        <v>108000</v>
      </c>
    </row>
    <row r="60" spans="1:16" x14ac:dyDescent="0.15">
      <c r="A60" s="79"/>
      <c r="B60" s="38" t="s">
        <v>117</v>
      </c>
      <c r="C60" s="38" t="s">
        <v>27</v>
      </c>
      <c r="D60" s="39" t="s">
        <v>26</v>
      </c>
      <c r="E60" s="39">
        <v>202008</v>
      </c>
      <c r="F60" s="39">
        <v>19</v>
      </c>
      <c r="G60" s="39">
        <v>2</v>
      </c>
      <c r="H60" s="43"/>
      <c r="I60" s="43" t="s">
        <v>162</v>
      </c>
      <c r="J60" s="43" t="s">
        <v>164</v>
      </c>
      <c r="K60" s="45" t="s">
        <v>7</v>
      </c>
      <c r="L60" s="82"/>
      <c r="M60" s="85"/>
      <c r="N60" s="89"/>
      <c r="O60" s="76"/>
      <c r="P60" s="76"/>
    </row>
    <row r="61" spans="1:16" x14ac:dyDescent="0.15">
      <c r="A61" s="77"/>
      <c r="B61" s="38" t="s">
        <v>118</v>
      </c>
      <c r="C61" s="38" t="s">
        <v>27</v>
      </c>
      <c r="D61" s="39" t="s">
        <v>26</v>
      </c>
      <c r="E61" s="39">
        <v>202008</v>
      </c>
      <c r="F61" s="39">
        <v>20</v>
      </c>
      <c r="G61" s="39">
        <v>1</v>
      </c>
      <c r="H61" s="40"/>
      <c r="I61" s="40" t="s">
        <v>149</v>
      </c>
      <c r="J61" s="44" t="s">
        <v>150</v>
      </c>
      <c r="K61" s="41" t="s">
        <v>31</v>
      </c>
      <c r="L61" s="56" t="s">
        <v>158</v>
      </c>
      <c r="M61" s="54" t="s">
        <v>159</v>
      </c>
      <c r="N61" s="60">
        <v>44058</v>
      </c>
      <c r="O61" s="75">
        <v>42500</v>
      </c>
      <c r="P61" s="75">
        <v>51000</v>
      </c>
    </row>
    <row r="62" spans="1:16" x14ac:dyDescent="0.15">
      <c r="A62" s="78"/>
      <c r="B62" s="38" t="s">
        <v>119</v>
      </c>
      <c r="C62" s="38" t="s">
        <v>27</v>
      </c>
      <c r="D62" s="39" t="s">
        <v>26</v>
      </c>
      <c r="E62" s="39">
        <v>202008</v>
      </c>
      <c r="F62" s="39">
        <v>20</v>
      </c>
      <c r="G62" s="39">
        <v>2</v>
      </c>
      <c r="H62" s="42"/>
      <c r="I62" s="42" t="s">
        <v>149</v>
      </c>
      <c r="J62" s="44" t="s">
        <v>150</v>
      </c>
      <c r="K62" s="41" t="s">
        <v>31</v>
      </c>
      <c r="L62" s="59" t="s">
        <v>160</v>
      </c>
      <c r="M62" s="59" t="s">
        <v>159</v>
      </c>
      <c r="N62" s="31">
        <v>44058</v>
      </c>
      <c r="O62" s="80"/>
      <c r="P62" s="80"/>
    </row>
    <row r="63" spans="1:16" x14ac:dyDescent="0.15">
      <c r="A63" s="79"/>
      <c r="B63" s="38" t="s">
        <v>120</v>
      </c>
      <c r="C63" s="38" t="s">
        <v>27</v>
      </c>
      <c r="D63" s="39" t="s">
        <v>26</v>
      </c>
      <c r="E63" s="39">
        <v>202008</v>
      </c>
      <c r="F63" s="39">
        <v>20</v>
      </c>
      <c r="G63" s="39">
        <v>3</v>
      </c>
      <c r="H63" s="43"/>
      <c r="I63" s="43" t="s">
        <v>140</v>
      </c>
      <c r="J63" s="43" t="s">
        <v>140</v>
      </c>
      <c r="K63" s="45" t="s">
        <v>7</v>
      </c>
      <c r="L63" s="57" t="s">
        <v>34</v>
      </c>
      <c r="M63" s="55"/>
      <c r="N63" s="58"/>
      <c r="O63" s="76"/>
      <c r="P63" s="76"/>
    </row>
    <row r="64" spans="1:16" x14ac:dyDescent="0.15">
      <c r="A64" s="77"/>
      <c r="B64" s="38" t="s">
        <v>121</v>
      </c>
      <c r="C64" s="38" t="s">
        <v>27</v>
      </c>
      <c r="D64" s="39" t="s">
        <v>26</v>
      </c>
      <c r="E64" s="39">
        <v>202008</v>
      </c>
      <c r="F64" s="39">
        <v>21</v>
      </c>
      <c r="G64" s="39">
        <v>1</v>
      </c>
      <c r="H64" s="40"/>
      <c r="I64" s="40" t="s">
        <v>177</v>
      </c>
      <c r="J64" s="44" t="s">
        <v>179</v>
      </c>
      <c r="K64" s="41" t="s">
        <v>31</v>
      </c>
      <c r="L64" s="81" t="s">
        <v>174</v>
      </c>
      <c r="M64" s="81" t="s">
        <v>176</v>
      </c>
      <c r="N64" s="86">
        <v>44072</v>
      </c>
      <c r="O64" s="75">
        <v>16250</v>
      </c>
      <c r="P64" s="75">
        <v>19500</v>
      </c>
    </row>
    <row r="65" spans="1:16" x14ac:dyDescent="0.15">
      <c r="A65" s="79"/>
      <c r="B65" s="38" t="s">
        <v>180</v>
      </c>
      <c r="C65" s="38" t="s">
        <v>27</v>
      </c>
      <c r="D65" s="39" t="s">
        <v>26</v>
      </c>
      <c r="E65" s="39">
        <v>202008</v>
      </c>
      <c r="F65" s="39">
        <v>21</v>
      </c>
      <c r="G65" s="39">
        <v>2</v>
      </c>
      <c r="H65" s="43"/>
      <c r="I65" s="43" t="s">
        <v>177</v>
      </c>
      <c r="J65" s="43" t="s">
        <v>179</v>
      </c>
      <c r="K65" s="45" t="s">
        <v>7</v>
      </c>
      <c r="L65" s="82"/>
      <c r="M65" s="85"/>
      <c r="N65" s="87"/>
      <c r="O65" s="76"/>
      <c r="P65" s="76"/>
    </row>
    <row r="66" spans="1:16" x14ac:dyDescent="0.15">
      <c r="A66" s="77"/>
      <c r="B66" s="38" t="s">
        <v>122</v>
      </c>
      <c r="C66" s="38" t="s">
        <v>27</v>
      </c>
      <c r="D66" s="39" t="s">
        <v>26</v>
      </c>
      <c r="E66" s="39">
        <v>202008</v>
      </c>
      <c r="F66" s="39">
        <v>22</v>
      </c>
      <c r="G66" s="39">
        <v>1</v>
      </c>
      <c r="H66" s="40"/>
      <c r="I66" s="40" t="s">
        <v>178</v>
      </c>
      <c r="J66" s="44" t="s">
        <v>179</v>
      </c>
      <c r="K66" s="41" t="s">
        <v>31</v>
      </c>
      <c r="L66" s="83" t="s">
        <v>175</v>
      </c>
      <c r="M66" s="81" t="s">
        <v>176</v>
      </c>
      <c r="N66" s="88">
        <v>44066</v>
      </c>
      <c r="O66" s="75">
        <v>16250</v>
      </c>
      <c r="P66" s="75">
        <v>19500</v>
      </c>
    </row>
    <row r="67" spans="1:16" x14ac:dyDescent="0.15">
      <c r="A67" s="79"/>
      <c r="B67" s="38" t="s">
        <v>123</v>
      </c>
      <c r="C67" s="38" t="s">
        <v>27</v>
      </c>
      <c r="D67" s="39" t="s">
        <v>26</v>
      </c>
      <c r="E67" s="39">
        <v>202008</v>
      </c>
      <c r="F67" s="39">
        <v>22</v>
      </c>
      <c r="G67" s="39">
        <v>2</v>
      </c>
      <c r="H67" s="43"/>
      <c r="I67" s="43" t="s">
        <v>178</v>
      </c>
      <c r="J67" s="43" t="s">
        <v>179</v>
      </c>
      <c r="K67" s="45" t="s">
        <v>7</v>
      </c>
      <c r="L67" s="84"/>
      <c r="M67" s="85"/>
      <c r="N67" s="89"/>
      <c r="O67" s="76"/>
      <c r="P67" s="76"/>
    </row>
    <row r="68" spans="1:16" x14ac:dyDescent="0.15">
      <c r="A68" s="77"/>
      <c r="B68" s="38" t="s">
        <v>124</v>
      </c>
      <c r="C68" s="38" t="s">
        <v>27</v>
      </c>
      <c r="D68" s="39" t="s">
        <v>26</v>
      </c>
      <c r="E68" s="39">
        <v>202008</v>
      </c>
      <c r="F68" s="39">
        <v>23</v>
      </c>
      <c r="G68" s="39">
        <v>1</v>
      </c>
      <c r="H68" s="40"/>
      <c r="I68" s="40" t="s">
        <v>151</v>
      </c>
      <c r="J68" s="44" t="s">
        <v>152</v>
      </c>
      <c r="K68" s="41" t="s">
        <v>31</v>
      </c>
      <c r="L68" s="81" t="s">
        <v>51</v>
      </c>
      <c r="M68" s="81" t="s">
        <v>63</v>
      </c>
      <c r="N68" s="86">
        <v>44051</v>
      </c>
      <c r="O68" s="75">
        <v>85000</v>
      </c>
      <c r="P68" s="75">
        <v>102000</v>
      </c>
    </row>
    <row r="69" spans="1:16" x14ac:dyDescent="0.15">
      <c r="A69" s="79"/>
      <c r="B69" s="38" t="s">
        <v>125</v>
      </c>
      <c r="C69" s="38" t="s">
        <v>27</v>
      </c>
      <c r="D69" s="39" t="s">
        <v>26</v>
      </c>
      <c r="E69" s="39">
        <v>202008</v>
      </c>
      <c r="F69" s="39">
        <v>23</v>
      </c>
      <c r="G69" s="39">
        <v>2</v>
      </c>
      <c r="H69" s="43"/>
      <c r="I69" s="43" t="s">
        <v>151</v>
      </c>
      <c r="J69" s="43" t="s">
        <v>152</v>
      </c>
      <c r="K69" s="45" t="s">
        <v>7</v>
      </c>
      <c r="L69" s="82"/>
      <c r="M69" s="85"/>
      <c r="N69" s="87"/>
      <c r="O69" s="76"/>
      <c r="P69" s="76"/>
    </row>
    <row r="70" spans="1:16" x14ac:dyDescent="0.15">
      <c r="A70" s="77"/>
      <c r="B70" s="38" t="s">
        <v>126</v>
      </c>
      <c r="C70" s="38" t="s">
        <v>27</v>
      </c>
      <c r="D70" s="39" t="s">
        <v>26</v>
      </c>
      <c r="E70" s="39">
        <v>202008</v>
      </c>
      <c r="F70" s="39">
        <v>24</v>
      </c>
      <c r="G70" s="39">
        <v>1</v>
      </c>
      <c r="H70" s="40"/>
      <c r="I70" s="40" t="s">
        <v>151</v>
      </c>
      <c r="J70" s="44" t="s">
        <v>152</v>
      </c>
      <c r="K70" s="41" t="s">
        <v>31</v>
      </c>
      <c r="L70" s="83" t="s">
        <v>54</v>
      </c>
      <c r="M70" s="81" t="s">
        <v>63</v>
      </c>
      <c r="N70" s="88">
        <v>44073</v>
      </c>
      <c r="O70" s="75">
        <v>85000</v>
      </c>
      <c r="P70" s="75">
        <v>102000</v>
      </c>
    </row>
    <row r="71" spans="1:16" x14ac:dyDescent="0.15">
      <c r="A71" s="79"/>
      <c r="B71" s="38" t="s">
        <v>127</v>
      </c>
      <c r="C71" s="38" t="s">
        <v>27</v>
      </c>
      <c r="D71" s="39" t="s">
        <v>26</v>
      </c>
      <c r="E71" s="39">
        <v>202008</v>
      </c>
      <c r="F71" s="39">
        <v>24</v>
      </c>
      <c r="G71" s="39">
        <v>2</v>
      </c>
      <c r="H71" s="43"/>
      <c r="I71" s="43" t="s">
        <v>151</v>
      </c>
      <c r="J71" s="43" t="s">
        <v>152</v>
      </c>
      <c r="K71" s="45" t="s">
        <v>7</v>
      </c>
      <c r="L71" s="84"/>
      <c r="M71" s="85"/>
      <c r="N71" s="89"/>
      <c r="O71" s="76"/>
      <c r="P71" s="76"/>
    </row>
    <row r="72" spans="1:16" x14ac:dyDescent="0.15">
      <c r="A72" s="77"/>
      <c r="B72" s="38" t="s">
        <v>128</v>
      </c>
      <c r="C72" s="38" t="s">
        <v>27</v>
      </c>
      <c r="D72" s="39" t="s">
        <v>26</v>
      </c>
      <c r="E72" s="39">
        <v>202008</v>
      </c>
      <c r="F72" s="39">
        <v>25</v>
      </c>
      <c r="G72" s="39">
        <v>1</v>
      </c>
      <c r="H72" s="40"/>
      <c r="I72" s="40" t="s">
        <v>138</v>
      </c>
      <c r="J72" s="44" t="s">
        <v>139</v>
      </c>
      <c r="K72" s="41" t="s">
        <v>31</v>
      </c>
      <c r="L72" s="83" t="s">
        <v>57</v>
      </c>
      <c r="M72" s="81" t="s">
        <v>63</v>
      </c>
      <c r="N72" s="88">
        <v>44065</v>
      </c>
      <c r="O72" s="75">
        <v>65000</v>
      </c>
      <c r="P72" s="75">
        <v>78000</v>
      </c>
    </row>
    <row r="73" spans="1:16" x14ac:dyDescent="0.15">
      <c r="A73" s="79"/>
      <c r="B73" s="38" t="s">
        <v>129</v>
      </c>
      <c r="C73" s="38" t="s">
        <v>27</v>
      </c>
      <c r="D73" s="39" t="s">
        <v>26</v>
      </c>
      <c r="E73" s="39">
        <v>202008</v>
      </c>
      <c r="F73" s="39">
        <v>25</v>
      </c>
      <c r="G73" s="39">
        <v>2</v>
      </c>
      <c r="H73" s="43"/>
      <c r="I73" s="43" t="s">
        <v>138</v>
      </c>
      <c r="J73" s="43" t="s">
        <v>139</v>
      </c>
      <c r="K73" s="45" t="s">
        <v>7</v>
      </c>
      <c r="L73" s="84"/>
      <c r="M73" s="85"/>
      <c r="N73" s="89"/>
      <c r="O73" s="76"/>
      <c r="P73" s="76"/>
    </row>
    <row r="74" spans="1:16" x14ac:dyDescent="0.15">
      <c r="A74" s="19"/>
      <c r="B74" s="23"/>
      <c r="C74" s="23"/>
      <c r="D74" s="11"/>
      <c r="E74" s="11"/>
      <c r="F74" s="11"/>
      <c r="G74" s="11"/>
      <c r="H74" s="11"/>
      <c r="I74" s="11"/>
      <c r="J74" s="11"/>
      <c r="K74" s="12"/>
      <c r="L74" s="22"/>
      <c r="M74" s="22"/>
      <c r="N74" s="32"/>
      <c r="O74" s="20"/>
      <c r="P74" s="20"/>
    </row>
    <row r="75" spans="1:16" x14ac:dyDescent="0.15">
      <c r="A75" s="19"/>
      <c r="B75" s="23"/>
      <c r="C75" s="23"/>
      <c r="D75" s="11"/>
      <c r="E75" s="11"/>
      <c r="F75" s="11"/>
      <c r="G75" s="11"/>
      <c r="H75" s="11"/>
      <c r="I75" s="11"/>
      <c r="J75" s="11"/>
      <c r="K75" s="12"/>
      <c r="L75" s="22"/>
      <c r="M75" s="22"/>
      <c r="N75" s="32"/>
      <c r="O75" s="20"/>
      <c r="P75" s="20"/>
    </row>
    <row r="76" spans="1:16" x14ac:dyDescent="0.15">
      <c r="A76" s="8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6" t="s">
        <v>6</v>
      </c>
      <c r="M76" s="26"/>
      <c r="N76" s="26"/>
      <c r="O76" s="27">
        <f>SUM(O5:O75)</f>
        <v>3925000</v>
      </c>
      <c r="P76" s="27">
        <f>SUM(P5:P75)</f>
        <v>4710000</v>
      </c>
    </row>
  </sheetData>
  <mergeCells count="151">
    <mergeCell ref="P64:P65"/>
    <mergeCell ref="A66:A67"/>
    <mergeCell ref="L66:L67"/>
    <mergeCell ref="M66:M67"/>
    <mergeCell ref="N66:N67"/>
    <mergeCell ref="O66:O67"/>
    <mergeCell ref="P66:P67"/>
    <mergeCell ref="A57:A58"/>
    <mergeCell ref="L57:L58"/>
    <mergeCell ref="M57:M58"/>
    <mergeCell ref="N57:N58"/>
    <mergeCell ref="O57:O58"/>
    <mergeCell ref="P57:P58"/>
    <mergeCell ref="A59:A60"/>
    <mergeCell ref="L59:L60"/>
    <mergeCell ref="M59:M60"/>
    <mergeCell ref="N59:N60"/>
    <mergeCell ref="O59:O60"/>
    <mergeCell ref="P59:P60"/>
    <mergeCell ref="A55:A56"/>
    <mergeCell ref="L55:L56"/>
    <mergeCell ref="M55:M56"/>
    <mergeCell ref="N55:N56"/>
    <mergeCell ref="O55:O56"/>
    <mergeCell ref="P55:P56"/>
    <mergeCell ref="A43:A44"/>
    <mergeCell ref="L43:L44"/>
    <mergeCell ref="M43:M44"/>
    <mergeCell ref="N43:N44"/>
    <mergeCell ref="O43:O44"/>
    <mergeCell ref="P43:P44"/>
    <mergeCell ref="A45:A46"/>
    <mergeCell ref="L45:L46"/>
    <mergeCell ref="M45:M46"/>
    <mergeCell ref="N45:N46"/>
    <mergeCell ref="O45:O46"/>
    <mergeCell ref="P45:P46"/>
    <mergeCell ref="A47:A48"/>
    <mergeCell ref="L47:L48"/>
    <mergeCell ref="M47:M48"/>
    <mergeCell ref="N47:N48"/>
    <mergeCell ref="O47:O48"/>
    <mergeCell ref="P47:P48"/>
    <mergeCell ref="A51:A52"/>
    <mergeCell ref="L51:L52"/>
    <mergeCell ref="M51:M52"/>
    <mergeCell ref="N51:N52"/>
    <mergeCell ref="O51:O52"/>
    <mergeCell ref="P51:P52"/>
    <mergeCell ref="N53:N54"/>
    <mergeCell ref="O53:O54"/>
    <mergeCell ref="P53:P54"/>
    <mergeCell ref="A53:A54"/>
    <mergeCell ref="L53:L54"/>
    <mergeCell ref="M53:M54"/>
    <mergeCell ref="A41:A42"/>
    <mergeCell ref="L41:L42"/>
    <mergeCell ref="M41:M42"/>
    <mergeCell ref="N41:N42"/>
    <mergeCell ref="O41:O42"/>
    <mergeCell ref="P41:P42"/>
    <mergeCell ref="A49:A50"/>
    <mergeCell ref="L49:L50"/>
    <mergeCell ref="M49:M50"/>
    <mergeCell ref="N49:N50"/>
    <mergeCell ref="O49:O50"/>
    <mergeCell ref="P49:P50"/>
    <mergeCell ref="A37:A38"/>
    <mergeCell ref="L37:L38"/>
    <mergeCell ref="M37:M38"/>
    <mergeCell ref="N37:N38"/>
    <mergeCell ref="O37:O38"/>
    <mergeCell ref="P37:P38"/>
    <mergeCell ref="A39:A40"/>
    <mergeCell ref="L39:L40"/>
    <mergeCell ref="M39:M40"/>
    <mergeCell ref="N39:N40"/>
    <mergeCell ref="O39:O40"/>
    <mergeCell ref="P39:P40"/>
    <mergeCell ref="M33:M34"/>
    <mergeCell ref="N33:N34"/>
    <mergeCell ref="O33:O34"/>
    <mergeCell ref="P33:P34"/>
    <mergeCell ref="A35:A36"/>
    <mergeCell ref="L35:L36"/>
    <mergeCell ref="M35:M36"/>
    <mergeCell ref="N35:N36"/>
    <mergeCell ref="O35:O36"/>
    <mergeCell ref="P35:P36"/>
    <mergeCell ref="A13:A18"/>
    <mergeCell ref="L13:L18"/>
    <mergeCell ref="N13:N18"/>
    <mergeCell ref="O13:O18"/>
    <mergeCell ref="P13:P18"/>
    <mergeCell ref="P70:P71"/>
    <mergeCell ref="O68:O69"/>
    <mergeCell ref="A19:A26"/>
    <mergeCell ref="L19:L22"/>
    <mergeCell ref="O19:O26"/>
    <mergeCell ref="P19:P26"/>
    <mergeCell ref="L23:L26"/>
    <mergeCell ref="A27:A30"/>
    <mergeCell ref="N27:N30"/>
    <mergeCell ref="O27:O30"/>
    <mergeCell ref="P27:P30"/>
    <mergeCell ref="A31:A32"/>
    <mergeCell ref="L31:L32"/>
    <mergeCell ref="M31:M32"/>
    <mergeCell ref="N31:N32"/>
    <mergeCell ref="O31:O32"/>
    <mergeCell ref="P31:P32"/>
    <mergeCell ref="A33:A34"/>
    <mergeCell ref="L33:L34"/>
    <mergeCell ref="A7:A8"/>
    <mergeCell ref="L7:L8"/>
    <mergeCell ref="M7:M8"/>
    <mergeCell ref="N7:N8"/>
    <mergeCell ref="O7:O12"/>
    <mergeCell ref="P7:P12"/>
    <mergeCell ref="A9:A10"/>
    <mergeCell ref="L9:L10"/>
    <mergeCell ref="M9:M10"/>
    <mergeCell ref="N9:N10"/>
    <mergeCell ref="A11:A12"/>
    <mergeCell ref="L11:L12"/>
    <mergeCell ref="M11:M12"/>
    <mergeCell ref="N11:N12"/>
    <mergeCell ref="O72:O73"/>
    <mergeCell ref="A61:A63"/>
    <mergeCell ref="O61:O63"/>
    <mergeCell ref="P61:P63"/>
    <mergeCell ref="O70:O71"/>
    <mergeCell ref="A72:A73"/>
    <mergeCell ref="P72:P73"/>
    <mergeCell ref="L68:L69"/>
    <mergeCell ref="A70:A71"/>
    <mergeCell ref="L70:L71"/>
    <mergeCell ref="A68:A69"/>
    <mergeCell ref="M70:M71"/>
    <mergeCell ref="M68:M69"/>
    <mergeCell ref="N68:N69"/>
    <mergeCell ref="N70:N71"/>
    <mergeCell ref="M72:M73"/>
    <mergeCell ref="P68:P69"/>
    <mergeCell ref="L72:L73"/>
    <mergeCell ref="N72:N73"/>
    <mergeCell ref="A64:A65"/>
    <mergeCell ref="L64:L65"/>
    <mergeCell ref="M64:M65"/>
    <mergeCell ref="N64:N65"/>
    <mergeCell ref="O64:O65"/>
  </mergeCells>
  <phoneticPr fontId="8"/>
  <conditionalFormatting sqref="N1 N74:N75 N3:N6 N77:N1048576 N68:N71">
    <cfRule type="expression" dxfId="53" priority="235">
      <formula>WEEKDAY(N1)=1</formula>
    </cfRule>
    <cfRule type="expression" dxfId="52" priority="236">
      <formula>WEEKDAY(N1)=7</formula>
    </cfRule>
  </conditionalFormatting>
  <conditionalFormatting sqref="O2:P2">
    <cfRule type="expression" dxfId="51" priority="207">
      <formula>WEEKDAY(O2)=1</formula>
    </cfRule>
    <cfRule type="expression" dxfId="50" priority="208">
      <formula>WEEKDAY(O2)=7</formula>
    </cfRule>
  </conditionalFormatting>
  <conditionalFormatting sqref="N72:N73">
    <cfRule type="expression" dxfId="49" priority="205">
      <formula>WEEKDAY(N72)=1</formula>
    </cfRule>
    <cfRule type="expression" dxfId="48" priority="206">
      <formula>WEEKDAY(N72)=7</formula>
    </cfRule>
  </conditionalFormatting>
  <conditionalFormatting sqref="N11:N12">
    <cfRule type="expression" dxfId="47" priority="159">
      <formula>WEEKDAY(N11)=1</formula>
    </cfRule>
    <cfRule type="expression" dxfId="46" priority="160">
      <formula>WEEKDAY(N11)=7</formula>
    </cfRule>
  </conditionalFormatting>
  <conditionalFormatting sqref="N7:N10">
    <cfRule type="expression" dxfId="45" priority="161">
      <formula>WEEKDAY(N7)=1</formula>
    </cfRule>
    <cfRule type="expression" dxfId="44" priority="162">
      <formula>WEEKDAY(N7)=7</formula>
    </cfRule>
  </conditionalFormatting>
  <conditionalFormatting sqref="N61">
    <cfRule type="expression" dxfId="43" priority="63">
      <formula>WEEKDAY(N61)=1</formula>
    </cfRule>
    <cfRule type="expression" dxfId="42" priority="64">
      <formula>WEEKDAY(N61)=7</formula>
    </cfRule>
  </conditionalFormatting>
  <conditionalFormatting sqref="N62">
    <cfRule type="expression" dxfId="41" priority="61">
      <formula>WEEKDAY(N62)=1</formula>
    </cfRule>
    <cfRule type="expression" dxfId="40" priority="62">
      <formula>WEEKDAY(N62)=7</formula>
    </cfRule>
  </conditionalFormatting>
  <conditionalFormatting sqref="N25">
    <cfRule type="expression" dxfId="39" priority="25">
      <formula>WEEKDAY(N25)=1</formula>
    </cfRule>
    <cfRule type="expression" dxfId="38" priority="26">
      <formula>WEEKDAY(N25)=7</formula>
    </cfRule>
  </conditionalFormatting>
  <conditionalFormatting sqref="N27">
    <cfRule type="expression" dxfId="37" priority="23">
      <formula>WEEKDAY(N27)=1</formula>
    </cfRule>
    <cfRule type="expression" dxfId="36" priority="24">
      <formula>WEEKDAY(N27)=7</formula>
    </cfRule>
  </conditionalFormatting>
  <conditionalFormatting sqref="N37:N38 N31:N34">
    <cfRule type="expression" dxfId="35" priority="21">
      <formula>WEEKDAY(N31)=1</formula>
    </cfRule>
    <cfRule type="expression" dxfId="34" priority="22">
      <formula>WEEKDAY(N31)=7</formula>
    </cfRule>
  </conditionalFormatting>
  <conditionalFormatting sqref="N13">
    <cfRule type="expression" dxfId="33" priority="31">
      <formula>WEEKDAY(N13)=1</formula>
    </cfRule>
    <cfRule type="expression" dxfId="32" priority="32">
      <formula>WEEKDAY(N13)=7</formula>
    </cfRule>
  </conditionalFormatting>
  <conditionalFormatting sqref="N53:N54">
    <cfRule type="expression" dxfId="31" priority="19">
      <formula>WEEKDAY(N53)=1</formula>
    </cfRule>
    <cfRule type="expression" dxfId="30" priority="20">
      <formula>WEEKDAY(N53)=7</formula>
    </cfRule>
  </conditionalFormatting>
  <conditionalFormatting sqref="N19:N20 N22:N24 N26">
    <cfRule type="expression" dxfId="29" priority="29">
      <formula>WEEKDAY(N19)=1</formula>
    </cfRule>
    <cfRule type="expression" dxfId="28" priority="30">
      <formula>WEEKDAY(N19)=7</formula>
    </cfRule>
  </conditionalFormatting>
  <conditionalFormatting sqref="N21">
    <cfRule type="expression" dxfId="27" priority="27">
      <formula>WEEKDAY(N21)=1</formula>
    </cfRule>
    <cfRule type="expression" dxfId="26" priority="28">
      <formula>WEEKDAY(N21)=7</formula>
    </cfRule>
  </conditionalFormatting>
  <conditionalFormatting sqref="N55:N60">
    <cfRule type="expression" dxfId="25" priority="17">
      <formula>WEEKDAY(N55)=1</formula>
    </cfRule>
    <cfRule type="expression" dxfId="24" priority="18">
      <formula>WEEKDAY(N55)=7</formula>
    </cfRule>
  </conditionalFormatting>
  <conditionalFormatting sqref="N35:N36">
    <cfRule type="expression" dxfId="23" priority="15">
      <formula>WEEKDAY(N35)=1</formula>
    </cfRule>
    <cfRule type="expression" dxfId="22" priority="16">
      <formula>WEEKDAY(N35)=7</formula>
    </cfRule>
  </conditionalFormatting>
  <conditionalFormatting sqref="N51:N52 N39:N42">
    <cfRule type="expression" dxfId="21" priority="13">
      <formula>WEEKDAY(N39)=1</formula>
    </cfRule>
    <cfRule type="expression" dxfId="20" priority="14">
      <formula>WEEKDAY(N39)=7</formula>
    </cfRule>
  </conditionalFormatting>
  <conditionalFormatting sqref="N49:N50">
    <cfRule type="expression" dxfId="19" priority="11">
      <formula>WEEKDAY(N49)=1</formula>
    </cfRule>
    <cfRule type="expression" dxfId="18" priority="12">
      <formula>WEEKDAY(N49)=7</formula>
    </cfRule>
  </conditionalFormatting>
  <conditionalFormatting sqref="N43:N44">
    <cfRule type="expression" dxfId="17" priority="9">
      <formula>WEEKDAY(N43)=1</formula>
    </cfRule>
    <cfRule type="expression" dxfId="16" priority="10">
      <formula>WEEKDAY(N43)=7</formula>
    </cfRule>
  </conditionalFormatting>
  <conditionalFormatting sqref="N45:N48">
    <cfRule type="expression" dxfId="15" priority="7">
      <formula>WEEKDAY(N45)=1</formula>
    </cfRule>
    <cfRule type="expression" dxfId="14" priority="8">
      <formula>WEEKDAY(N45)=7</formula>
    </cfRule>
  </conditionalFormatting>
  <conditionalFormatting sqref="N64:N67">
    <cfRule type="expression" dxfId="13" priority="1">
      <formula>WEEKDAY(N64)=1</formula>
    </cfRule>
    <cfRule type="expression" dxfId="12" priority="2">
      <formula>WEEKDAY(N64)=7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44044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17</v>
      </c>
      <c r="K4" s="10" t="s">
        <v>18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7"/>
      <c r="B7" s="38"/>
      <c r="C7" s="38"/>
      <c r="D7" s="39"/>
      <c r="E7" s="46"/>
      <c r="F7" s="46"/>
      <c r="G7" s="46"/>
      <c r="H7" s="40"/>
      <c r="I7" s="40"/>
      <c r="J7" s="40"/>
      <c r="K7" s="40"/>
      <c r="L7" s="104"/>
      <c r="M7" s="104"/>
      <c r="N7" s="86"/>
      <c r="O7" s="75"/>
      <c r="P7" s="75"/>
    </row>
    <row r="8" spans="1:16" x14ac:dyDescent="0.15">
      <c r="A8" s="79"/>
      <c r="B8" s="38"/>
      <c r="C8" s="38"/>
      <c r="D8" s="39"/>
      <c r="E8" s="47"/>
      <c r="F8" s="47"/>
      <c r="G8" s="47"/>
      <c r="H8" s="43"/>
      <c r="I8" s="43"/>
      <c r="J8" s="43"/>
      <c r="K8" s="45"/>
      <c r="L8" s="105"/>
      <c r="M8" s="85"/>
      <c r="N8" s="87"/>
      <c r="O8" s="76"/>
      <c r="P8" s="76"/>
    </row>
    <row r="9" spans="1:16" x14ac:dyDescent="0.15">
      <c r="A9" s="19"/>
      <c r="B9" s="23"/>
      <c r="C9" s="23"/>
      <c r="D9" s="11"/>
      <c r="E9" s="11"/>
      <c r="F9" s="11"/>
      <c r="G9" s="11"/>
      <c r="H9" s="11"/>
      <c r="I9" s="11"/>
      <c r="J9" s="11"/>
      <c r="K9" s="12"/>
      <c r="L9" s="22"/>
      <c r="M9" s="22"/>
      <c r="N9" s="22"/>
      <c r="O9" s="20"/>
      <c r="P9" s="20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12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11" priority="3">
      <formula>WEEKDAY(N3)=1</formula>
    </cfRule>
    <cfRule type="expression" dxfId="10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44044</v>
      </c>
      <c r="B2" s="16" t="s">
        <v>25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17</v>
      </c>
      <c r="K4" s="10" t="s">
        <v>22</v>
      </c>
      <c r="L4" s="3" t="s">
        <v>5</v>
      </c>
      <c r="M4" s="6" t="s">
        <v>19</v>
      </c>
      <c r="N4" s="6" t="s">
        <v>20</v>
      </c>
      <c r="O4" s="3" t="s">
        <v>21</v>
      </c>
      <c r="P4" s="3" t="s">
        <v>24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3"/>
      <c r="B6" s="15"/>
      <c r="C6" s="15"/>
      <c r="D6" s="15"/>
      <c r="E6" s="34"/>
      <c r="F6" s="34"/>
      <c r="G6" s="34"/>
      <c r="H6" s="34"/>
      <c r="I6" s="34"/>
      <c r="J6" s="34"/>
      <c r="K6" s="34"/>
      <c r="L6" s="33"/>
      <c r="M6" s="33"/>
      <c r="N6" s="33"/>
      <c r="O6" s="35"/>
      <c r="P6" s="35"/>
    </row>
    <row r="7" spans="1:16" x14ac:dyDescent="0.15">
      <c r="A7" s="77"/>
      <c r="B7" s="38"/>
      <c r="C7" s="48"/>
      <c r="D7" s="39"/>
      <c r="E7" s="46"/>
      <c r="F7" s="46"/>
      <c r="G7" s="46"/>
      <c r="H7" s="40"/>
      <c r="I7" s="40"/>
      <c r="J7" s="40"/>
      <c r="K7" s="40"/>
      <c r="L7" s="104"/>
      <c r="M7" s="104"/>
      <c r="N7" s="86"/>
      <c r="O7" s="75"/>
      <c r="P7" s="75"/>
    </row>
    <row r="8" spans="1:16" x14ac:dyDescent="0.15">
      <c r="A8" s="79"/>
      <c r="B8" s="38"/>
      <c r="C8" s="49"/>
      <c r="D8" s="39"/>
      <c r="E8" s="39"/>
      <c r="F8" s="47"/>
      <c r="G8" s="47"/>
      <c r="H8" s="43"/>
      <c r="I8" s="43"/>
      <c r="J8" s="43"/>
      <c r="K8" s="38"/>
      <c r="L8" s="105"/>
      <c r="M8" s="105"/>
      <c r="N8" s="87"/>
      <c r="O8" s="76"/>
      <c r="P8" s="76"/>
    </row>
    <row r="9" spans="1:16" x14ac:dyDescent="0.15">
      <c r="A9" s="15"/>
      <c r="B9" s="23"/>
      <c r="C9" s="23"/>
      <c r="D9" s="11"/>
      <c r="E9" s="11"/>
      <c r="F9" s="33"/>
      <c r="G9" s="33"/>
      <c r="H9" s="15"/>
      <c r="I9" s="15"/>
      <c r="J9" s="15"/>
      <c r="K9" s="15"/>
      <c r="L9" s="33"/>
      <c r="M9" s="33"/>
      <c r="N9" s="15"/>
      <c r="O9" s="14"/>
      <c r="P9" s="14"/>
    </row>
    <row r="10" spans="1:16" x14ac:dyDescent="0.15">
      <c r="A10" s="19"/>
      <c r="B10" s="23"/>
      <c r="C10" s="23"/>
      <c r="D10" s="11"/>
      <c r="E10" s="11"/>
      <c r="F10" s="11"/>
      <c r="G10" s="11"/>
      <c r="H10" s="11"/>
      <c r="I10" s="11"/>
      <c r="J10" s="11"/>
      <c r="K10" s="12"/>
      <c r="L10" s="22"/>
      <c r="M10" s="22"/>
      <c r="N10" s="22"/>
      <c r="O10" s="20"/>
      <c r="P10" s="20"/>
    </row>
    <row r="11" spans="1:16" x14ac:dyDescent="0.15">
      <c r="A11" s="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 t="s">
        <v>14</v>
      </c>
      <c r="M11" s="26"/>
      <c r="N11" s="26"/>
      <c r="O11" s="27">
        <f>SUM(O5:O10)</f>
        <v>0</v>
      </c>
      <c r="P11" s="27">
        <f>SUM(P5:P10)</f>
        <v>0</v>
      </c>
    </row>
  </sheetData>
  <mergeCells count="6">
    <mergeCell ref="P7:P8"/>
    <mergeCell ref="A7:A8"/>
    <mergeCell ref="L7:L8"/>
    <mergeCell ref="M7:M8"/>
    <mergeCell ref="N7:N8"/>
    <mergeCell ref="O7:O8"/>
  </mergeCells>
  <phoneticPr fontId="8"/>
  <conditionalFormatting sqref="N3:N6 N9:N10">
    <cfRule type="expression" dxfId="9" priority="17">
      <formula>WEEKDAY(N3)=1</formula>
    </cfRule>
    <cfRule type="expression" dxfId="8" priority="18">
      <formula>WEEKDAY(N3)=7</formula>
    </cfRule>
  </conditionalFormatting>
  <conditionalFormatting sqref="N7:N8">
    <cfRule type="expression" dxfId="7" priority="7">
      <formula>WEEKDAY(N7)=1</formula>
    </cfRule>
    <cfRule type="expression" dxfId="6" priority="8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7" width="7.375" style="30" customWidth="1"/>
    <col min="8" max="8" width="13.25" style="30" bestFit="1" customWidth="1"/>
    <col min="9" max="9" width="7" style="30" bestFit="1" customWidth="1"/>
    <col min="10" max="10" width="30.625" style="30" customWidth="1"/>
    <col min="11" max="11" width="27.125" style="30" customWidth="1"/>
    <col min="12" max="12" width="18.75" style="30" customWidth="1"/>
    <col min="13" max="14" width="12" style="30" customWidth="1"/>
    <col min="15" max="16384" width="9" style="30"/>
  </cols>
  <sheetData>
    <row r="2" spans="1:14" ht="13.5" customHeight="1" x14ac:dyDescent="0.15">
      <c r="A2" s="13">
        <v>44044</v>
      </c>
      <c r="B2" s="16" t="s">
        <v>25</v>
      </c>
      <c r="C2" s="16"/>
      <c r="D2" s="28"/>
      <c r="E2" s="28"/>
      <c r="F2" s="28"/>
      <c r="G2" s="28"/>
      <c r="H2" s="28"/>
      <c r="I2" s="1"/>
    </row>
    <row r="3" spans="1:14" ht="14.25" x14ac:dyDescent="0.15">
      <c r="A3" s="4" t="s">
        <v>13</v>
      </c>
      <c r="B3" s="24"/>
      <c r="C3" s="24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4" x14ac:dyDescent="0.15">
      <c r="A4" s="15"/>
      <c r="B4" s="3" t="s">
        <v>1</v>
      </c>
      <c r="C4" s="3" t="s">
        <v>15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10" t="s">
        <v>33</v>
      </c>
      <c r="J4" s="3" t="s">
        <v>5</v>
      </c>
      <c r="K4" s="6" t="s">
        <v>19</v>
      </c>
      <c r="L4" s="6" t="s">
        <v>20</v>
      </c>
      <c r="M4" s="3" t="s">
        <v>21</v>
      </c>
      <c r="N4" s="3" t="s">
        <v>32</v>
      </c>
    </row>
    <row r="5" spans="1:14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x14ac:dyDescent="0.15">
      <c r="A6" s="33"/>
      <c r="B6" s="15"/>
      <c r="C6" s="15"/>
      <c r="D6" s="15"/>
      <c r="E6" s="34"/>
      <c r="F6" s="34"/>
      <c r="G6" s="34"/>
      <c r="H6" s="34"/>
      <c r="I6" s="34"/>
      <c r="J6" s="33"/>
      <c r="K6" s="33"/>
      <c r="L6" s="33"/>
      <c r="M6" s="35"/>
      <c r="N6" s="35"/>
    </row>
    <row r="7" spans="1:14" x14ac:dyDescent="0.15">
      <c r="A7" s="51"/>
      <c r="B7" s="49"/>
      <c r="C7" s="49"/>
      <c r="D7" s="39"/>
      <c r="E7" s="39"/>
      <c r="F7" s="39"/>
      <c r="G7" s="39"/>
      <c r="H7" s="40"/>
      <c r="I7" s="40"/>
      <c r="J7" s="52"/>
      <c r="K7" s="52"/>
      <c r="L7" s="53"/>
      <c r="M7" s="50"/>
      <c r="N7" s="50"/>
    </row>
    <row r="8" spans="1:14" x14ac:dyDescent="0.15">
      <c r="A8" s="15"/>
      <c r="B8" s="23"/>
      <c r="C8" s="23"/>
      <c r="D8" s="11"/>
      <c r="E8" s="11"/>
      <c r="F8" s="33"/>
      <c r="G8" s="33"/>
      <c r="H8" s="15"/>
      <c r="I8" s="15"/>
      <c r="J8" s="33"/>
      <c r="K8" s="33"/>
      <c r="L8" s="15"/>
      <c r="M8" s="14"/>
      <c r="N8" s="14"/>
    </row>
    <row r="9" spans="1:14" x14ac:dyDescent="0.15">
      <c r="A9" s="19"/>
      <c r="B9" s="23"/>
      <c r="C9" s="23"/>
      <c r="D9" s="11"/>
      <c r="E9" s="11"/>
      <c r="F9" s="11"/>
      <c r="G9" s="11"/>
      <c r="H9" s="11"/>
      <c r="I9" s="12"/>
      <c r="J9" s="22"/>
      <c r="K9" s="22"/>
      <c r="L9" s="22"/>
      <c r="M9" s="20"/>
      <c r="N9" s="20"/>
    </row>
    <row r="10" spans="1:14" x14ac:dyDescent="0.15">
      <c r="A10" s="8"/>
      <c r="B10" s="25"/>
      <c r="C10" s="25"/>
      <c r="D10" s="25"/>
      <c r="E10" s="25"/>
      <c r="F10" s="25"/>
      <c r="G10" s="25"/>
      <c r="H10" s="25"/>
      <c r="I10" s="25"/>
      <c r="J10" s="26" t="s">
        <v>14</v>
      </c>
      <c r="K10" s="26"/>
      <c r="L10" s="26"/>
      <c r="M10" s="27">
        <f>SUM(M5:M9)</f>
        <v>0</v>
      </c>
      <c r="N10" s="27">
        <f>SUM(N5:N9)</f>
        <v>0</v>
      </c>
    </row>
  </sheetData>
  <phoneticPr fontId="8"/>
  <conditionalFormatting sqref="L3 L5:L6 L8:L9">
    <cfRule type="expression" dxfId="5" priority="9">
      <formula>WEEKDAY(L3)=1</formula>
    </cfRule>
    <cfRule type="expression" dxfId="4" priority="10">
      <formula>WEEKDAY(L3)=7</formula>
    </cfRule>
  </conditionalFormatting>
  <conditionalFormatting sqref="L4">
    <cfRule type="expression" dxfId="3" priority="3">
      <formula>WEEKDAY(L4)=1</formula>
    </cfRule>
    <cfRule type="expression" dxfId="2" priority="4">
      <formula>WEEKDAY(L4)=7</formula>
    </cfRule>
  </conditionalFormatting>
  <conditionalFormatting sqref="L7">
    <cfRule type="expression" dxfId="1" priority="1">
      <formula>WEEKDAY(L7)=1</formula>
    </cfRule>
    <cfRule type="expression" dxfId="0" priority="2">
      <formula>WEEKDAY(L7)=7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アフィリエイト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2020-08-18T07:06:48Z</dcterms:modified>
</cp:coreProperties>
</file>