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2" i="91" l="1"/>
  <c r="P13" i="90"/>
  <c r="P83" i="89" l="1"/>
  <c r="O22" i="91" l="1"/>
  <c r="O13" i="90"/>
  <c r="O83" i="89" l="1"/>
</calcChain>
</file>

<file path=xl/sharedStrings.xml><?xml version="1.0" encoding="utf-8"?>
<sst xmlns="http://schemas.openxmlformats.org/spreadsheetml/2006/main" count="705" uniqueCount="231">
  <si>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</si>
  <si>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</si>
  <si>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</si>
  <si>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</si>
  <si>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</si>
  <si>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</si>
  <si>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</si>
  <si>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</si>
  <si>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</si>
  <si>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</si>
  <si>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</si>
  <si>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</si>
  <si>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</si>
  <si>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</si>
  <si>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</si>
  <si>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</si>
  <si>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</si>
  <si>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</si>
  <si>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</si>
  <si>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</si>
  <si>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</si>
  <si>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</si>
  <si>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</si>
  <si>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</si>
  <si>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</si>
  <si>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</si>
  <si>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</si>
  <si>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共通</t>
  </si>
  <si>
    <t>わくドキ</t>
  </si>
  <si>
    <t>インターカラー</t>
    <phoneticPr fontId="8"/>
  </si>
  <si>
    <t>lp07</t>
  </si>
  <si>
    <t>DVD漫画けんじ</t>
  </si>
  <si>
    <t>アドライヴ</t>
    <phoneticPr fontId="8"/>
  </si>
  <si>
    <t>わくドキ</t>
    <phoneticPr fontId="8"/>
  </si>
  <si>
    <t>わくドキ</t>
    <phoneticPr fontId="8"/>
  </si>
  <si>
    <t>lp03_f</t>
  </si>
  <si>
    <t>雑誌版</t>
  </si>
  <si>
    <t>デイリースポーツ関西</t>
    <phoneticPr fontId="8"/>
  </si>
  <si>
    <t>4C記事枠</t>
    <phoneticPr fontId="8"/>
  </si>
  <si>
    <t>空電 (共通)</t>
    <rPh sb="0" eb="1">
      <t>カラ</t>
    </rPh>
    <rPh sb="1" eb="2">
      <t>デン</t>
    </rPh>
    <rPh sb="4" eb="6">
      <t>キョウツウ</t>
    </rPh>
    <phoneticPr fontId="1"/>
  </si>
  <si>
    <t>lp03_a</t>
  </si>
  <si>
    <t>黒：右女３</t>
  </si>
  <si>
    <t>ダイアプレス</t>
  </si>
  <si>
    <t>20段保証</t>
  </si>
  <si>
    <t>2Pスポーツ新聞_v01_わくドキ(黒ギャル)</t>
  </si>
  <si>
    <t>空電 (共通)</t>
  </si>
  <si>
    <t>スポニチ関西</t>
    <phoneticPr fontId="8"/>
  </si>
  <si>
    <t>1～10日</t>
    <rPh sb="4" eb="5">
      <t>ヒ</t>
    </rPh>
    <phoneticPr fontId="1"/>
  </si>
  <si>
    <t>11～20日</t>
  </si>
  <si>
    <t>21～31日</t>
  </si>
  <si>
    <t>スポニチ関東</t>
    <phoneticPr fontId="8"/>
  </si>
  <si>
    <t>4C終面全5段</t>
    <phoneticPr fontId="8"/>
  </si>
  <si>
    <t>スポニチ西部</t>
    <rPh sb="4" eb="6">
      <t>セイブ</t>
    </rPh>
    <phoneticPr fontId="29"/>
  </si>
  <si>
    <t>スポニチ北海道</t>
    <rPh sb="4" eb="6">
      <t>ホッカイ</t>
    </rPh>
    <rPh sb="6" eb="7">
      <t>ミチ</t>
    </rPh>
    <phoneticPr fontId="29"/>
  </si>
  <si>
    <t>スポーツ報知関東</t>
    <phoneticPr fontId="8"/>
  </si>
  <si>
    <t>黒：熟女版</t>
  </si>
  <si>
    <t>記事</t>
  </si>
  <si>
    <t>ホントにこんなおばさんでもいいの？</t>
  </si>
  <si>
    <t>献身交際。キュートな四十路妻。</t>
  </si>
  <si>
    <t>(空電共通)</t>
  </si>
  <si>
    <t>ニッカン関東</t>
    <phoneticPr fontId="8"/>
  </si>
  <si>
    <t>4C終面全5段</t>
    <phoneticPr fontId="8"/>
  </si>
  <si>
    <t>インターカラー</t>
    <phoneticPr fontId="8"/>
  </si>
  <si>
    <t>インターカラー</t>
    <phoneticPr fontId="8"/>
  </si>
  <si>
    <t>lp03_l</t>
  </si>
  <si>
    <t>サンスポ関東</t>
    <phoneticPr fontId="8"/>
  </si>
  <si>
    <t>半2段・半3段つかみ10段保証</t>
    <phoneticPr fontId="8"/>
  </si>
  <si>
    <t>サンスポ関西</t>
    <phoneticPr fontId="8"/>
  </si>
  <si>
    <t>スポニチ関東</t>
    <phoneticPr fontId="8"/>
  </si>
  <si>
    <t>半2段つかみ20段保証</t>
    <phoneticPr fontId="8"/>
  </si>
  <si>
    <t>半2段つかみ20段保証</t>
    <phoneticPr fontId="8"/>
  </si>
  <si>
    <t>ニッカン北海道</t>
    <phoneticPr fontId="8"/>
  </si>
  <si>
    <t>半2段つかみ10回以上</t>
    <phoneticPr fontId="8"/>
  </si>
  <si>
    <t>右女３</t>
  </si>
  <si>
    <t>スポーツ報知関東</t>
    <rPh sb="6" eb="8">
      <t>カントウ</t>
    </rPh>
    <phoneticPr fontId="1"/>
  </si>
  <si>
    <t>半3段つかみ20段保証</t>
    <phoneticPr fontId="8"/>
  </si>
  <si>
    <t>半5段つかみ20段保証</t>
    <phoneticPr fontId="8"/>
  </si>
  <si>
    <t>東スポ 8回セット</t>
    <phoneticPr fontId="8"/>
  </si>
  <si>
    <t>半2段金土</t>
    <phoneticPr fontId="8"/>
  </si>
  <si>
    <t>6/1～</t>
    <phoneticPr fontId="8"/>
  </si>
  <si>
    <t>道新スポーツ</t>
    <phoneticPr fontId="8"/>
  </si>
  <si>
    <t>全5段</t>
    <phoneticPr fontId="8"/>
  </si>
  <si>
    <t>C版</t>
  </si>
  <si>
    <t>丸コメント風版</t>
  </si>
  <si>
    <t>黒：C版</t>
  </si>
  <si>
    <t>(改)記事風版</t>
  </si>
  <si>
    <t>女性から逆指名</t>
  </si>
  <si>
    <t>75「一人で飲まないで。恋人作って一緒に飲もう」</t>
  </si>
  <si>
    <t>77「出会い系使ってみたいけど、携帯メールが苦手という方」</t>
  </si>
  <si>
    <t>78「50代の70%が出会い系〇〇を使っている」</t>
  </si>
  <si>
    <t>76「オシャレ不要！！オッサンは中身で勝負」</t>
  </si>
  <si>
    <t>利用者急増で盛り上がりを見せる高齢者恋愛サービス。</t>
  </si>
  <si>
    <t>なんと一度も利用した事がなかった男性がいた！</t>
  </si>
  <si>
    <t>彼女50だけど、すごいんです</t>
  </si>
  <si>
    <t>週末会える女性を探すなら◯◯</t>
  </si>
  <si>
    <t>記事35「恋愛経験は不要！女性がリードしてくれます」</t>
  </si>
  <si>
    <t>40代女性が恋愛リベンジ</t>
  </si>
  <si>
    <t>清純そうな見た目キャッチ</t>
  </si>
  <si>
    <t>np1576</t>
  </si>
  <si>
    <t>np1577</t>
  </si>
  <si>
    <t>np1578</t>
  </si>
  <si>
    <t>np1579</t>
  </si>
  <si>
    <t>np1580</t>
  </si>
  <si>
    <t>np1581</t>
  </si>
  <si>
    <t>np1582</t>
  </si>
  <si>
    <t>np1583</t>
  </si>
  <si>
    <t>np1584</t>
  </si>
  <si>
    <t>np1585</t>
  </si>
  <si>
    <t>np1586</t>
  </si>
  <si>
    <t>np1587</t>
  </si>
  <si>
    <t>np1588</t>
  </si>
  <si>
    <t>np1589</t>
  </si>
  <si>
    <t>np1590</t>
  </si>
  <si>
    <t>np1591</t>
  </si>
  <si>
    <t>np1592</t>
  </si>
  <si>
    <t>np1593</t>
  </si>
  <si>
    <t>np1594</t>
  </si>
  <si>
    <t>np1595</t>
  </si>
  <si>
    <t>np1596</t>
  </si>
  <si>
    <t>np1597</t>
  </si>
  <si>
    <t>np1598</t>
  </si>
  <si>
    <t>np1599</t>
  </si>
  <si>
    <t>np1600</t>
  </si>
  <si>
    <t>np1601</t>
  </si>
  <si>
    <t>np1602</t>
  </si>
  <si>
    <t>np1603</t>
  </si>
  <si>
    <t>np1604</t>
  </si>
  <si>
    <t>np1605</t>
  </si>
  <si>
    <t>np1606</t>
  </si>
  <si>
    <t>np1607</t>
  </si>
  <si>
    <t>np1608</t>
  </si>
  <si>
    <t>np1609</t>
  </si>
  <si>
    <t>np1610</t>
  </si>
  <si>
    <t>np1611</t>
  </si>
  <si>
    <t>np1612</t>
  </si>
  <si>
    <t>np1613</t>
  </si>
  <si>
    <t>np1614</t>
  </si>
  <si>
    <t>np1615</t>
  </si>
  <si>
    <t>np1616</t>
  </si>
  <si>
    <t>np1617</t>
  </si>
  <si>
    <t>np1618</t>
  </si>
  <si>
    <t>np1619</t>
  </si>
  <si>
    <t>np1620</t>
  </si>
  <si>
    <t>np1621</t>
  </si>
  <si>
    <t>np1622</t>
  </si>
  <si>
    <t>np1623</t>
  </si>
  <si>
    <t>np1624</t>
  </si>
  <si>
    <t>np1625</t>
  </si>
  <si>
    <t>np1626</t>
  </si>
  <si>
    <t>np1627</t>
  </si>
  <si>
    <t>np1628</t>
  </si>
  <si>
    <t>np1629</t>
  </si>
  <si>
    <t>np1630</t>
  </si>
  <si>
    <t>np1631</t>
  </si>
  <si>
    <t>np1632</t>
  </si>
  <si>
    <t>np1633</t>
  </si>
  <si>
    <t>np1634</t>
  </si>
  <si>
    <t>np1635</t>
  </si>
  <si>
    <t>np1636</t>
  </si>
  <si>
    <t>np1637</t>
  </si>
  <si>
    <t>np1638</t>
  </si>
  <si>
    <t>np1639</t>
  </si>
  <si>
    <t>np1640</t>
  </si>
  <si>
    <t>np1641</t>
  </si>
  <si>
    <t>np1642</t>
  </si>
  <si>
    <t>np1643</t>
  </si>
  <si>
    <t>np1644</t>
  </si>
  <si>
    <t>np1645</t>
  </si>
  <si>
    <t>np1646</t>
  </si>
  <si>
    <t>np1647</t>
  </si>
  <si>
    <t>np1648</t>
  </si>
  <si>
    <t>np1649</t>
  </si>
  <si>
    <t>中京スポーツ</t>
    <phoneticPr fontId="8"/>
  </si>
  <si>
    <t>スポニチ関東</t>
    <phoneticPr fontId="8"/>
  </si>
  <si>
    <t>サンスポ関西</t>
    <phoneticPr fontId="8"/>
  </si>
  <si>
    <t>サンスポ関東</t>
    <phoneticPr fontId="8"/>
  </si>
  <si>
    <t>スポニチ関西</t>
    <phoneticPr fontId="8"/>
  </si>
  <si>
    <t>スポーツ報知関東</t>
    <phoneticPr fontId="8"/>
  </si>
  <si>
    <t>終面全5段</t>
    <phoneticPr fontId="8"/>
  </si>
  <si>
    <t>ニッカン関西</t>
    <phoneticPr fontId="8"/>
  </si>
  <si>
    <t>デイリースポーツ関西</t>
    <phoneticPr fontId="8"/>
  </si>
  <si>
    <t>九スポ</t>
    <phoneticPr fontId="8"/>
  </si>
  <si>
    <t>4C終面雑報</t>
    <phoneticPr fontId="8"/>
  </si>
  <si>
    <t>インフォメディア</t>
  </si>
  <si>
    <t>pw085</t>
  </si>
  <si>
    <t>pw086</t>
  </si>
  <si>
    <t>pw087</t>
  </si>
  <si>
    <t>pw088</t>
  </si>
  <si>
    <t>五十路妻 イキまくる絶頂の瞬間!</t>
  </si>
  <si>
    <t>ロシアの妖精</t>
  </si>
  <si>
    <t>A5、日版PB、540円、10万部</t>
  </si>
  <si>
    <t>DVD対向4C1P</t>
    <phoneticPr fontId="8"/>
  </si>
  <si>
    <t>DVD袋表4C</t>
    <phoneticPr fontId="8"/>
  </si>
  <si>
    <t>わくドキ</t>
    <phoneticPr fontId="8"/>
  </si>
  <si>
    <t>新50代</t>
  </si>
  <si>
    <t>Tvnavi</t>
    <phoneticPr fontId="8"/>
  </si>
  <si>
    <t>(月間Tvnavi)①</t>
    <phoneticPr fontId="8"/>
  </si>
  <si>
    <t>FLASH</t>
    <phoneticPr fontId="8"/>
  </si>
  <si>
    <t>4C1P</t>
    <phoneticPr fontId="8"/>
  </si>
  <si>
    <t>週刊大衆</t>
    <phoneticPr fontId="8"/>
  </si>
  <si>
    <t>1C2P</t>
    <phoneticPr fontId="8"/>
  </si>
  <si>
    <t>トラック魂</t>
    <phoneticPr fontId="8"/>
  </si>
  <si>
    <t>求む50歳以上の女性と恋愛・結婚したい男性</t>
  </si>
  <si>
    <t>もう50代の熟女だけど、試しに付き合ってみる？</t>
  </si>
  <si>
    <t>求む！５０歳以上の女性と…</t>
  </si>
  <si>
    <t>光文社</t>
    <phoneticPr fontId="8"/>
  </si>
  <si>
    <t>扶桑社</t>
    <phoneticPr fontId="8"/>
  </si>
  <si>
    <t>双葉社</t>
    <phoneticPr fontId="8"/>
  </si>
  <si>
    <t>交通タイムス社</t>
    <phoneticPr fontId="8"/>
  </si>
  <si>
    <t>週刊大衆.2W月（コミュニケーションガイド）</t>
    <phoneticPr fontId="8"/>
  </si>
  <si>
    <t>臨時増刊ラヴァーズ</t>
    <phoneticPr fontId="8"/>
  </si>
  <si>
    <t>4C2P</t>
    <phoneticPr fontId="8"/>
  </si>
  <si>
    <t>CCG用(わくドキ漫画)</t>
    <rPh sb="9" eb="11">
      <t>マンガ</t>
    </rPh>
    <phoneticPr fontId="2"/>
  </si>
  <si>
    <t>zw143</t>
  </si>
  <si>
    <t>zw144</t>
  </si>
  <si>
    <t>zw145</t>
  </si>
  <si>
    <t>zw146</t>
  </si>
  <si>
    <t>zw147</t>
  </si>
  <si>
    <t>zw148</t>
  </si>
  <si>
    <t>zw149</t>
  </si>
  <si>
    <t>zw150</t>
  </si>
  <si>
    <t>zw151</t>
  </si>
  <si>
    <t>zw152</t>
  </si>
  <si>
    <t>ac079</t>
  </si>
  <si>
    <t>ac080</t>
  </si>
  <si>
    <t>ac081</t>
  </si>
  <si>
    <t>2枠</t>
    <phoneticPr fontId="8"/>
  </si>
  <si>
    <t>女性からナンパしてほしい・・・</t>
  </si>
  <si>
    <t>(新txt)女性から逆指名</t>
  </si>
  <si>
    <t>双葉社</t>
    <phoneticPr fontId="8"/>
  </si>
  <si>
    <t>大洋図書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</si>
</sst>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6" xfId="14" applyBorder="1" applyAlignment="1">
      <alignment horizontal="left" vertical="center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6" xfId="0" applyFont="1" applyFill="1" applyBorder="1" applyAlignment="1"/>
    <xf numFmtId="0" fontId="2" fillId="35" borderId="8" xfId="14" applyFont="1" applyFill="1" applyBorder="1"/>
    <xf numFmtId="178" fontId="2" fillId="0" borderId="5" xfId="0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178" fontId="2" fillId="0" borderId="6" xfId="14" applyNumberFormat="1" applyFont="1" applyFill="1" applyBorder="1" applyAlignment="1">
      <alignment horizontal="right" vertical="center"/>
    </xf>
    <xf numFmtId="0" fontId="9" fillId="35" borderId="17" xfId="0" applyFont="1" applyFill="1" applyBorder="1" applyAlignment="1"/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0" fillId="0" borderId="6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178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34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72"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43617</v>
      </c>
      <c r="B2" s="16" t="s">
        <v>26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83"/>
      <c r="B7" s="43" t="s">
        <v>98</v>
      </c>
      <c r="C7" s="43" t="s">
        <v>29</v>
      </c>
      <c r="D7" s="44" t="s">
        <v>28</v>
      </c>
      <c r="E7" s="44">
        <v>201906</v>
      </c>
      <c r="F7" s="44">
        <v>1</v>
      </c>
      <c r="G7" s="44">
        <v>1</v>
      </c>
      <c r="H7" s="45"/>
      <c r="I7" s="45" t="s">
        <v>73</v>
      </c>
      <c r="J7" s="49" t="s">
        <v>86</v>
      </c>
      <c r="K7" s="46" t="s">
        <v>40</v>
      </c>
      <c r="L7" s="52" t="s">
        <v>50</v>
      </c>
      <c r="M7" s="52" t="s">
        <v>51</v>
      </c>
      <c r="N7" s="64">
        <v>43625</v>
      </c>
      <c r="O7" s="89">
        <v>700000</v>
      </c>
      <c r="P7" s="89">
        <v>840000</v>
      </c>
    </row>
    <row r="8" spans="1:16" x14ac:dyDescent="0.15">
      <c r="A8" s="84"/>
      <c r="B8" s="43" t="s">
        <v>99</v>
      </c>
      <c r="C8" s="43" t="s">
        <v>29</v>
      </c>
      <c r="D8" s="44" t="s">
        <v>28</v>
      </c>
      <c r="E8" s="44">
        <v>201906</v>
      </c>
      <c r="F8" s="44">
        <v>1</v>
      </c>
      <c r="G8" s="44">
        <v>2</v>
      </c>
      <c r="H8" s="47"/>
      <c r="I8" s="47" t="s">
        <v>73</v>
      </c>
      <c r="J8" s="49" t="s">
        <v>86</v>
      </c>
      <c r="K8" s="46" t="s">
        <v>40</v>
      </c>
      <c r="L8" s="53" t="s">
        <v>46</v>
      </c>
      <c r="M8" s="53" t="s">
        <v>51</v>
      </c>
      <c r="N8" s="32">
        <v>43625</v>
      </c>
      <c r="O8" s="90"/>
      <c r="P8" s="90"/>
    </row>
    <row r="9" spans="1:16" x14ac:dyDescent="0.15">
      <c r="A9" s="84"/>
      <c r="B9" s="43" t="s">
        <v>100</v>
      </c>
      <c r="C9" s="43" t="s">
        <v>29</v>
      </c>
      <c r="D9" s="44" t="s">
        <v>28</v>
      </c>
      <c r="E9" s="44">
        <v>201906</v>
      </c>
      <c r="F9" s="44">
        <v>1</v>
      </c>
      <c r="G9" s="44">
        <v>3</v>
      </c>
      <c r="H9" s="47"/>
      <c r="I9" s="47" t="s">
        <v>73</v>
      </c>
      <c r="J9" s="49" t="s">
        <v>86</v>
      </c>
      <c r="K9" s="46" t="s">
        <v>40</v>
      </c>
      <c r="L9" s="53" t="s">
        <v>52</v>
      </c>
      <c r="M9" s="59" t="s">
        <v>51</v>
      </c>
      <c r="N9" s="32">
        <v>43625</v>
      </c>
      <c r="O9" s="90"/>
      <c r="P9" s="90"/>
    </row>
    <row r="10" spans="1:16" x14ac:dyDescent="0.15">
      <c r="A10" s="84"/>
      <c r="B10" s="43" t="s">
        <v>101</v>
      </c>
      <c r="C10" s="43" t="s">
        <v>29</v>
      </c>
      <c r="D10" s="44" t="s">
        <v>28</v>
      </c>
      <c r="E10" s="44">
        <v>201906</v>
      </c>
      <c r="F10" s="44">
        <v>1</v>
      </c>
      <c r="G10" s="44">
        <v>4</v>
      </c>
      <c r="H10" s="47"/>
      <c r="I10" s="47" t="s">
        <v>73</v>
      </c>
      <c r="J10" s="49" t="s">
        <v>86</v>
      </c>
      <c r="K10" s="46" t="s">
        <v>40</v>
      </c>
      <c r="L10" s="53" t="s">
        <v>53</v>
      </c>
      <c r="M10" s="59" t="s">
        <v>51</v>
      </c>
      <c r="N10" s="32">
        <v>43625</v>
      </c>
      <c r="O10" s="90"/>
      <c r="P10" s="90"/>
    </row>
    <row r="11" spans="1:16" x14ac:dyDescent="0.15">
      <c r="A11" s="85"/>
      <c r="B11" s="43" t="s">
        <v>102</v>
      </c>
      <c r="C11" s="43" t="s">
        <v>29</v>
      </c>
      <c r="D11" s="44" t="s">
        <v>28</v>
      </c>
      <c r="E11" s="44">
        <v>201906</v>
      </c>
      <c r="F11" s="44">
        <v>1</v>
      </c>
      <c r="G11" s="44">
        <v>5</v>
      </c>
      <c r="H11" s="48"/>
      <c r="I11" s="48" t="s">
        <v>59</v>
      </c>
      <c r="J11" s="48" t="s">
        <v>59</v>
      </c>
      <c r="K11" s="50" t="s">
        <v>7</v>
      </c>
      <c r="L11" s="54" t="s">
        <v>39</v>
      </c>
      <c r="M11" s="54"/>
      <c r="N11" s="51"/>
      <c r="O11" s="91"/>
      <c r="P11" s="91"/>
    </row>
    <row r="12" spans="1:16" x14ac:dyDescent="0.15">
      <c r="A12" s="83"/>
      <c r="B12" s="43" t="s">
        <v>103</v>
      </c>
      <c r="C12" s="43" t="s">
        <v>29</v>
      </c>
      <c r="D12" s="44" t="s">
        <v>28</v>
      </c>
      <c r="E12" s="44">
        <v>201906</v>
      </c>
      <c r="F12" s="44">
        <v>2</v>
      </c>
      <c r="G12" s="44">
        <v>1</v>
      </c>
      <c r="H12" s="45"/>
      <c r="I12" s="45" t="s">
        <v>82</v>
      </c>
      <c r="J12" s="49" t="s">
        <v>86</v>
      </c>
      <c r="K12" s="46" t="s">
        <v>40</v>
      </c>
      <c r="L12" s="95" t="s">
        <v>60</v>
      </c>
      <c r="M12" s="95" t="s">
        <v>61</v>
      </c>
      <c r="N12" s="98">
        <v>43624</v>
      </c>
      <c r="O12" s="89">
        <v>600000</v>
      </c>
      <c r="P12" s="89">
        <v>720000</v>
      </c>
    </row>
    <row r="13" spans="1:16" x14ac:dyDescent="0.15">
      <c r="A13" s="85"/>
      <c r="B13" s="43" t="s">
        <v>104</v>
      </c>
      <c r="C13" s="43" t="s">
        <v>29</v>
      </c>
      <c r="D13" s="44" t="s">
        <v>28</v>
      </c>
      <c r="E13" s="44">
        <v>201906</v>
      </c>
      <c r="F13" s="44">
        <v>2</v>
      </c>
      <c r="G13" s="44">
        <v>2</v>
      </c>
      <c r="H13" s="48"/>
      <c r="I13" s="48" t="s">
        <v>82</v>
      </c>
      <c r="J13" s="48" t="s">
        <v>86</v>
      </c>
      <c r="K13" s="50" t="s">
        <v>7</v>
      </c>
      <c r="L13" s="96"/>
      <c r="M13" s="97"/>
      <c r="N13" s="99"/>
      <c r="O13" s="91"/>
      <c r="P13" s="91"/>
    </row>
    <row r="14" spans="1:16" ht="12" customHeight="1" x14ac:dyDescent="0.15">
      <c r="A14" s="100"/>
      <c r="B14" s="43" t="s">
        <v>105</v>
      </c>
      <c r="C14" s="43" t="s">
        <v>63</v>
      </c>
      <c r="D14" s="44" t="s">
        <v>28</v>
      </c>
      <c r="E14" s="44">
        <v>201906</v>
      </c>
      <c r="F14" s="44">
        <v>3</v>
      </c>
      <c r="G14" s="44">
        <v>1</v>
      </c>
      <c r="H14" s="45"/>
      <c r="I14" s="60" t="s">
        <v>41</v>
      </c>
      <c r="J14" s="61" t="s">
        <v>87</v>
      </c>
      <c r="K14" s="46" t="s">
        <v>40</v>
      </c>
      <c r="L14" s="103" t="s">
        <v>65</v>
      </c>
      <c r="M14" s="79" t="s">
        <v>66</v>
      </c>
      <c r="N14" s="68" t="s">
        <v>47</v>
      </c>
      <c r="O14" s="106">
        <v>500000</v>
      </c>
      <c r="P14" s="106">
        <v>600000</v>
      </c>
    </row>
    <row r="15" spans="1:16" ht="12" customHeight="1" x14ac:dyDescent="0.15">
      <c r="A15" s="101"/>
      <c r="B15" s="43" t="s">
        <v>106</v>
      </c>
      <c r="C15" s="43" t="s">
        <v>63</v>
      </c>
      <c r="D15" s="44" t="s">
        <v>28</v>
      </c>
      <c r="E15" s="44">
        <v>201906</v>
      </c>
      <c r="F15" s="44">
        <v>3</v>
      </c>
      <c r="G15" s="44">
        <v>2</v>
      </c>
      <c r="H15" s="47"/>
      <c r="I15" s="62" t="s">
        <v>41</v>
      </c>
      <c r="J15" s="61" t="s">
        <v>88</v>
      </c>
      <c r="K15" s="46" t="s">
        <v>40</v>
      </c>
      <c r="L15" s="104"/>
      <c r="M15" s="80" t="s">
        <v>66</v>
      </c>
      <c r="N15" s="81" t="s">
        <v>48</v>
      </c>
      <c r="O15" s="107"/>
      <c r="P15" s="107"/>
    </row>
    <row r="16" spans="1:16" ht="12" customHeight="1" x14ac:dyDescent="0.15">
      <c r="A16" s="101"/>
      <c r="B16" s="43" t="s">
        <v>107</v>
      </c>
      <c r="C16" s="43" t="s">
        <v>63</v>
      </c>
      <c r="D16" s="44" t="s">
        <v>28</v>
      </c>
      <c r="E16" s="44">
        <v>201906</v>
      </c>
      <c r="F16" s="44">
        <v>3</v>
      </c>
      <c r="G16" s="44">
        <v>3</v>
      </c>
      <c r="H16" s="47"/>
      <c r="I16" s="62" t="s">
        <v>41</v>
      </c>
      <c r="J16" s="61" t="s">
        <v>89</v>
      </c>
      <c r="K16" s="46" t="s">
        <v>40</v>
      </c>
      <c r="L16" s="104"/>
      <c r="M16" s="80" t="s">
        <v>66</v>
      </c>
      <c r="N16" s="81" t="s">
        <v>49</v>
      </c>
      <c r="O16" s="107"/>
      <c r="P16" s="107"/>
    </row>
    <row r="17" spans="1:16" ht="12" customHeight="1" x14ac:dyDescent="0.15">
      <c r="A17" s="101"/>
      <c r="B17" s="43" t="s">
        <v>108</v>
      </c>
      <c r="C17" s="43" t="s">
        <v>63</v>
      </c>
      <c r="D17" s="44" t="s">
        <v>28</v>
      </c>
      <c r="E17" s="44">
        <v>201906</v>
      </c>
      <c r="F17" s="44">
        <v>3</v>
      </c>
      <c r="G17" s="44">
        <v>4</v>
      </c>
      <c r="H17" s="47"/>
      <c r="I17" s="62" t="s">
        <v>59</v>
      </c>
      <c r="J17" s="61" t="s">
        <v>59</v>
      </c>
      <c r="K17" s="50" t="s">
        <v>7</v>
      </c>
      <c r="L17" s="105"/>
      <c r="M17" s="67"/>
      <c r="N17" s="72"/>
      <c r="O17" s="107"/>
      <c r="P17" s="107"/>
    </row>
    <row r="18" spans="1:16" ht="12" customHeight="1" x14ac:dyDescent="0.15">
      <c r="A18" s="101"/>
      <c r="B18" s="43" t="s">
        <v>109</v>
      </c>
      <c r="C18" s="43" t="s">
        <v>63</v>
      </c>
      <c r="D18" s="44" t="s">
        <v>28</v>
      </c>
      <c r="E18" s="44">
        <v>201906</v>
      </c>
      <c r="F18" s="44">
        <v>3</v>
      </c>
      <c r="G18" s="44">
        <v>5</v>
      </c>
      <c r="H18" s="45"/>
      <c r="I18" s="60" t="s">
        <v>41</v>
      </c>
      <c r="J18" s="82" t="s">
        <v>87</v>
      </c>
      <c r="K18" s="46" t="s">
        <v>40</v>
      </c>
      <c r="L18" s="103" t="s">
        <v>67</v>
      </c>
      <c r="M18" s="79" t="s">
        <v>66</v>
      </c>
      <c r="N18" s="68" t="s">
        <v>47</v>
      </c>
      <c r="O18" s="107"/>
      <c r="P18" s="107"/>
    </row>
    <row r="19" spans="1:16" ht="12" customHeight="1" x14ac:dyDescent="0.15">
      <c r="A19" s="101"/>
      <c r="B19" s="43" t="s">
        <v>110</v>
      </c>
      <c r="C19" s="43" t="s">
        <v>63</v>
      </c>
      <c r="D19" s="44" t="s">
        <v>28</v>
      </c>
      <c r="E19" s="44">
        <v>201906</v>
      </c>
      <c r="F19" s="44">
        <v>3</v>
      </c>
      <c r="G19" s="44">
        <v>6</v>
      </c>
      <c r="H19" s="47"/>
      <c r="I19" s="62" t="s">
        <v>41</v>
      </c>
      <c r="J19" s="61" t="s">
        <v>88</v>
      </c>
      <c r="K19" s="46" t="s">
        <v>40</v>
      </c>
      <c r="L19" s="104"/>
      <c r="M19" s="80" t="s">
        <v>66</v>
      </c>
      <c r="N19" s="81" t="s">
        <v>48</v>
      </c>
      <c r="O19" s="107"/>
      <c r="P19" s="107"/>
    </row>
    <row r="20" spans="1:16" ht="12" customHeight="1" x14ac:dyDescent="0.15">
      <c r="A20" s="101"/>
      <c r="B20" s="43" t="s">
        <v>111</v>
      </c>
      <c r="C20" s="43" t="s">
        <v>63</v>
      </c>
      <c r="D20" s="44" t="s">
        <v>28</v>
      </c>
      <c r="E20" s="44">
        <v>201906</v>
      </c>
      <c r="F20" s="44">
        <v>3</v>
      </c>
      <c r="G20" s="44">
        <v>7</v>
      </c>
      <c r="H20" s="47"/>
      <c r="I20" s="62" t="s">
        <v>41</v>
      </c>
      <c r="J20" s="61" t="s">
        <v>89</v>
      </c>
      <c r="K20" s="46" t="s">
        <v>40</v>
      </c>
      <c r="L20" s="104"/>
      <c r="M20" s="80" t="s">
        <v>66</v>
      </c>
      <c r="N20" s="81" t="s">
        <v>49</v>
      </c>
      <c r="O20" s="107"/>
      <c r="P20" s="107"/>
    </row>
    <row r="21" spans="1:16" ht="12" customHeight="1" x14ac:dyDescent="0.15">
      <c r="A21" s="102"/>
      <c r="B21" s="43" t="s">
        <v>112</v>
      </c>
      <c r="C21" s="43" t="s">
        <v>63</v>
      </c>
      <c r="D21" s="44" t="s">
        <v>28</v>
      </c>
      <c r="E21" s="44">
        <v>201906</v>
      </c>
      <c r="F21" s="44">
        <v>3</v>
      </c>
      <c r="G21" s="44">
        <v>8</v>
      </c>
      <c r="H21" s="48"/>
      <c r="I21" s="48" t="s">
        <v>59</v>
      </c>
      <c r="J21" s="63" t="s">
        <v>59</v>
      </c>
      <c r="K21" s="50" t="s">
        <v>7</v>
      </c>
      <c r="L21" s="105"/>
      <c r="M21" s="67"/>
      <c r="N21" s="72"/>
      <c r="O21" s="108"/>
      <c r="P21" s="108"/>
    </row>
    <row r="22" spans="1:16" x14ac:dyDescent="0.15">
      <c r="A22" s="83"/>
      <c r="B22" s="43" t="s">
        <v>113</v>
      </c>
      <c r="C22" s="43" t="s">
        <v>63</v>
      </c>
      <c r="D22" s="44" t="s">
        <v>28</v>
      </c>
      <c r="E22" s="44">
        <v>201906</v>
      </c>
      <c r="F22" s="44">
        <v>4</v>
      </c>
      <c r="G22" s="44">
        <v>1</v>
      </c>
      <c r="H22" s="45"/>
      <c r="I22" s="45" t="s">
        <v>41</v>
      </c>
      <c r="J22" s="49" t="s">
        <v>87</v>
      </c>
      <c r="K22" s="46" t="s">
        <v>40</v>
      </c>
      <c r="L22" s="86" t="s">
        <v>68</v>
      </c>
      <c r="M22" s="70" t="s">
        <v>70</v>
      </c>
      <c r="N22" s="92" t="s">
        <v>43</v>
      </c>
      <c r="O22" s="89">
        <v>400000</v>
      </c>
      <c r="P22" s="89">
        <v>480000</v>
      </c>
    </row>
    <row r="23" spans="1:16" x14ac:dyDescent="0.15">
      <c r="A23" s="84"/>
      <c r="B23" s="43" t="s">
        <v>114</v>
      </c>
      <c r="C23" s="43" t="s">
        <v>63</v>
      </c>
      <c r="D23" s="44" t="s">
        <v>28</v>
      </c>
      <c r="E23" s="44">
        <v>201906</v>
      </c>
      <c r="F23" s="44">
        <v>4</v>
      </c>
      <c r="G23" s="44">
        <v>2</v>
      </c>
      <c r="H23" s="47"/>
      <c r="I23" s="47" t="s">
        <v>41</v>
      </c>
      <c r="J23" s="49" t="s">
        <v>90</v>
      </c>
      <c r="K23" s="46" t="s">
        <v>40</v>
      </c>
      <c r="L23" s="87"/>
      <c r="M23" s="73" t="s">
        <v>70</v>
      </c>
      <c r="N23" s="93"/>
      <c r="O23" s="90"/>
      <c r="P23" s="90"/>
    </row>
    <row r="24" spans="1:16" x14ac:dyDescent="0.15">
      <c r="A24" s="84"/>
      <c r="B24" s="43" t="s">
        <v>115</v>
      </c>
      <c r="C24" s="43" t="s">
        <v>63</v>
      </c>
      <c r="D24" s="44" t="s">
        <v>28</v>
      </c>
      <c r="E24" s="44">
        <v>201906</v>
      </c>
      <c r="F24" s="44">
        <v>4</v>
      </c>
      <c r="G24" s="44">
        <v>3</v>
      </c>
      <c r="H24" s="47"/>
      <c r="I24" s="47" t="s">
        <v>41</v>
      </c>
      <c r="J24" s="49" t="s">
        <v>88</v>
      </c>
      <c r="K24" s="46" t="s">
        <v>40</v>
      </c>
      <c r="L24" s="87"/>
      <c r="M24" s="73" t="s">
        <v>70</v>
      </c>
      <c r="N24" s="93"/>
      <c r="O24" s="90"/>
      <c r="P24" s="90"/>
    </row>
    <row r="25" spans="1:16" x14ac:dyDescent="0.15">
      <c r="A25" s="84"/>
      <c r="B25" s="43" t="s">
        <v>116</v>
      </c>
      <c r="C25" s="43" t="s">
        <v>63</v>
      </c>
      <c r="D25" s="44" t="s">
        <v>28</v>
      </c>
      <c r="E25" s="44">
        <v>201906</v>
      </c>
      <c r="F25" s="44">
        <v>4</v>
      </c>
      <c r="G25" s="44">
        <v>4</v>
      </c>
      <c r="H25" s="47"/>
      <c r="I25" s="47" t="s">
        <v>41</v>
      </c>
      <c r="J25" s="49" t="s">
        <v>227</v>
      </c>
      <c r="K25" s="46" t="s">
        <v>40</v>
      </c>
      <c r="L25" s="87"/>
      <c r="M25" s="73" t="s">
        <v>70</v>
      </c>
      <c r="N25" s="93"/>
      <c r="O25" s="90"/>
      <c r="P25" s="90"/>
    </row>
    <row r="26" spans="1:16" x14ac:dyDescent="0.15">
      <c r="A26" s="85"/>
      <c r="B26" s="43" t="s">
        <v>117</v>
      </c>
      <c r="C26" s="43" t="s">
        <v>63</v>
      </c>
      <c r="D26" s="44" t="s">
        <v>28</v>
      </c>
      <c r="E26" s="44">
        <v>201906</v>
      </c>
      <c r="F26" s="44">
        <v>4</v>
      </c>
      <c r="G26" s="44">
        <v>5</v>
      </c>
      <c r="H26" s="48"/>
      <c r="I26" s="48" t="s">
        <v>59</v>
      </c>
      <c r="J26" s="48" t="s">
        <v>59</v>
      </c>
      <c r="K26" s="50" t="s">
        <v>7</v>
      </c>
      <c r="L26" s="88"/>
      <c r="M26" s="71"/>
      <c r="N26" s="94"/>
      <c r="O26" s="91"/>
      <c r="P26" s="91"/>
    </row>
    <row r="27" spans="1:16" x14ac:dyDescent="0.15">
      <c r="A27" s="83"/>
      <c r="B27" s="43" t="s">
        <v>118</v>
      </c>
      <c r="C27" s="43" t="s">
        <v>62</v>
      </c>
      <c r="D27" s="44" t="s">
        <v>28</v>
      </c>
      <c r="E27" s="44">
        <v>201906</v>
      </c>
      <c r="F27" s="44">
        <v>5</v>
      </c>
      <c r="G27" s="44">
        <v>1</v>
      </c>
      <c r="H27" s="45"/>
      <c r="I27" s="45" t="s">
        <v>41</v>
      </c>
      <c r="J27" s="49" t="s">
        <v>227</v>
      </c>
      <c r="K27" s="46" t="s">
        <v>40</v>
      </c>
      <c r="L27" s="86" t="s">
        <v>71</v>
      </c>
      <c r="M27" s="70" t="s">
        <v>72</v>
      </c>
      <c r="N27" s="74" t="s">
        <v>47</v>
      </c>
      <c r="O27" s="89">
        <v>125000</v>
      </c>
      <c r="P27" s="89">
        <v>150000</v>
      </c>
    </row>
    <row r="28" spans="1:16" x14ac:dyDescent="0.15">
      <c r="A28" s="84"/>
      <c r="B28" s="43" t="s">
        <v>119</v>
      </c>
      <c r="C28" s="43" t="s">
        <v>62</v>
      </c>
      <c r="D28" s="44" t="s">
        <v>28</v>
      </c>
      <c r="E28" s="44">
        <v>201906</v>
      </c>
      <c r="F28" s="44">
        <v>5</v>
      </c>
      <c r="G28" s="44">
        <v>2</v>
      </c>
      <c r="H28" s="47"/>
      <c r="I28" s="47" t="s">
        <v>41</v>
      </c>
      <c r="J28" s="49" t="s">
        <v>88</v>
      </c>
      <c r="K28" s="46" t="s">
        <v>40</v>
      </c>
      <c r="L28" s="87"/>
      <c r="M28" s="73" t="s">
        <v>72</v>
      </c>
      <c r="N28" s="75" t="s">
        <v>48</v>
      </c>
      <c r="O28" s="90"/>
      <c r="P28" s="90"/>
    </row>
    <row r="29" spans="1:16" x14ac:dyDescent="0.15">
      <c r="A29" s="84"/>
      <c r="B29" s="43" t="s">
        <v>120</v>
      </c>
      <c r="C29" s="43" t="s">
        <v>62</v>
      </c>
      <c r="D29" s="44" t="s">
        <v>28</v>
      </c>
      <c r="E29" s="44">
        <v>201906</v>
      </c>
      <c r="F29" s="44">
        <v>5</v>
      </c>
      <c r="G29" s="44">
        <v>3</v>
      </c>
      <c r="H29" s="47"/>
      <c r="I29" s="47" t="s">
        <v>41</v>
      </c>
      <c r="J29" s="49" t="s">
        <v>89</v>
      </c>
      <c r="K29" s="46" t="s">
        <v>40</v>
      </c>
      <c r="L29" s="87"/>
      <c r="M29" s="73" t="s">
        <v>72</v>
      </c>
      <c r="N29" s="75" t="s">
        <v>49</v>
      </c>
      <c r="O29" s="90"/>
      <c r="P29" s="90"/>
    </row>
    <row r="30" spans="1:16" x14ac:dyDescent="0.15">
      <c r="A30" s="85"/>
      <c r="B30" s="43" t="s">
        <v>121</v>
      </c>
      <c r="C30" s="43" t="s">
        <v>62</v>
      </c>
      <c r="D30" s="44" t="s">
        <v>28</v>
      </c>
      <c r="E30" s="44">
        <v>201906</v>
      </c>
      <c r="F30" s="44">
        <v>5</v>
      </c>
      <c r="G30" s="44">
        <v>4</v>
      </c>
      <c r="H30" s="48"/>
      <c r="I30" s="48" t="s">
        <v>59</v>
      </c>
      <c r="J30" s="48" t="s">
        <v>59</v>
      </c>
      <c r="K30" s="50" t="s">
        <v>7</v>
      </c>
      <c r="L30" s="88"/>
      <c r="M30" s="71"/>
      <c r="N30" s="76"/>
      <c r="O30" s="91"/>
      <c r="P30" s="91"/>
    </row>
    <row r="31" spans="1:16" x14ac:dyDescent="0.15">
      <c r="A31" s="83"/>
      <c r="B31" s="43" t="s">
        <v>122</v>
      </c>
      <c r="C31" s="43" t="s">
        <v>62</v>
      </c>
      <c r="D31" s="44" t="s">
        <v>28</v>
      </c>
      <c r="E31" s="44">
        <v>201906</v>
      </c>
      <c r="F31" s="44">
        <v>6</v>
      </c>
      <c r="G31" s="44">
        <v>1</v>
      </c>
      <c r="H31" s="45"/>
      <c r="I31" s="45" t="s">
        <v>41</v>
      </c>
      <c r="J31" s="49" t="s">
        <v>87</v>
      </c>
      <c r="K31" s="46" t="s">
        <v>40</v>
      </c>
      <c r="L31" s="70" t="s">
        <v>74</v>
      </c>
      <c r="M31" s="70" t="s">
        <v>69</v>
      </c>
      <c r="N31" s="92" t="s">
        <v>43</v>
      </c>
      <c r="O31" s="89">
        <v>325000</v>
      </c>
      <c r="P31" s="89">
        <v>390000</v>
      </c>
    </row>
    <row r="32" spans="1:16" x14ac:dyDescent="0.15">
      <c r="A32" s="84"/>
      <c r="B32" s="43" t="s">
        <v>123</v>
      </c>
      <c r="C32" s="43" t="s">
        <v>62</v>
      </c>
      <c r="D32" s="44" t="s">
        <v>28</v>
      </c>
      <c r="E32" s="44">
        <v>201906</v>
      </c>
      <c r="F32" s="44">
        <v>6</v>
      </c>
      <c r="G32" s="44">
        <v>2</v>
      </c>
      <c r="H32" s="47"/>
      <c r="I32" s="47" t="s">
        <v>41</v>
      </c>
      <c r="J32" s="49" t="s">
        <v>88</v>
      </c>
      <c r="K32" s="46" t="s">
        <v>40</v>
      </c>
      <c r="L32" s="73" t="s">
        <v>54</v>
      </c>
      <c r="M32" s="73" t="s">
        <v>75</v>
      </c>
      <c r="N32" s="93"/>
      <c r="O32" s="90"/>
      <c r="P32" s="90"/>
    </row>
    <row r="33" spans="1:16" x14ac:dyDescent="0.15">
      <c r="A33" s="84"/>
      <c r="B33" s="43" t="s">
        <v>124</v>
      </c>
      <c r="C33" s="43" t="s">
        <v>62</v>
      </c>
      <c r="D33" s="44" t="s">
        <v>28</v>
      </c>
      <c r="E33" s="44">
        <v>201906</v>
      </c>
      <c r="F33" s="44">
        <v>6</v>
      </c>
      <c r="G33" s="44">
        <v>3</v>
      </c>
      <c r="H33" s="47"/>
      <c r="I33" s="47" t="s">
        <v>41</v>
      </c>
      <c r="J33" s="49" t="s">
        <v>89</v>
      </c>
      <c r="K33" s="46" t="s">
        <v>40</v>
      </c>
      <c r="L33" s="73" t="s">
        <v>54</v>
      </c>
      <c r="M33" s="73" t="s">
        <v>76</v>
      </c>
      <c r="N33" s="93"/>
      <c r="O33" s="90"/>
      <c r="P33" s="90"/>
    </row>
    <row r="34" spans="1:16" x14ac:dyDescent="0.15">
      <c r="A34" s="85"/>
      <c r="B34" s="43" t="s">
        <v>125</v>
      </c>
      <c r="C34" s="43" t="s">
        <v>62</v>
      </c>
      <c r="D34" s="44" t="s">
        <v>28</v>
      </c>
      <c r="E34" s="44">
        <v>201906</v>
      </c>
      <c r="F34" s="44">
        <v>6</v>
      </c>
      <c r="G34" s="44">
        <v>4</v>
      </c>
      <c r="H34" s="48"/>
      <c r="I34" s="48" t="s">
        <v>59</v>
      </c>
      <c r="J34" s="48" t="s">
        <v>59</v>
      </c>
      <c r="K34" s="50" t="s">
        <v>7</v>
      </c>
      <c r="L34" s="71"/>
      <c r="M34" s="71"/>
      <c r="N34" s="94"/>
      <c r="O34" s="91"/>
      <c r="P34" s="91"/>
    </row>
    <row r="35" spans="1:16" x14ac:dyDescent="0.15">
      <c r="A35" s="83"/>
      <c r="B35" s="43" t="s">
        <v>126</v>
      </c>
      <c r="C35" s="43" t="s">
        <v>63</v>
      </c>
      <c r="D35" s="44" t="s">
        <v>28</v>
      </c>
      <c r="E35" s="44">
        <v>201906</v>
      </c>
      <c r="F35" s="44">
        <v>7</v>
      </c>
      <c r="G35" s="44">
        <v>1</v>
      </c>
      <c r="H35" s="45"/>
      <c r="I35" s="45" t="s">
        <v>41</v>
      </c>
      <c r="J35" s="49" t="s">
        <v>87</v>
      </c>
      <c r="K35" s="46" t="s">
        <v>40</v>
      </c>
      <c r="L35" s="86" t="s">
        <v>77</v>
      </c>
      <c r="M35" s="70" t="s">
        <v>78</v>
      </c>
      <c r="N35" s="92" t="s">
        <v>79</v>
      </c>
      <c r="O35" s="89">
        <v>250000</v>
      </c>
      <c r="P35" s="89">
        <v>300000</v>
      </c>
    </row>
    <row r="36" spans="1:16" x14ac:dyDescent="0.15">
      <c r="A36" s="84"/>
      <c r="B36" s="43" t="s">
        <v>127</v>
      </c>
      <c r="C36" s="43" t="s">
        <v>63</v>
      </c>
      <c r="D36" s="44" t="s">
        <v>28</v>
      </c>
      <c r="E36" s="44">
        <v>201906</v>
      </c>
      <c r="F36" s="44">
        <v>7</v>
      </c>
      <c r="G36" s="44">
        <v>2</v>
      </c>
      <c r="H36" s="47"/>
      <c r="I36" s="47" t="s">
        <v>41</v>
      </c>
      <c r="J36" s="49" t="s">
        <v>88</v>
      </c>
      <c r="K36" s="46" t="s">
        <v>40</v>
      </c>
      <c r="L36" s="87"/>
      <c r="M36" s="73" t="s">
        <v>78</v>
      </c>
      <c r="N36" s="93"/>
      <c r="O36" s="90"/>
      <c r="P36" s="90"/>
    </row>
    <row r="37" spans="1:16" x14ac:dyDescent="0.15">
      <c r="A37" s="84"/>
      <c r="B37" s="43" t="s">
        <v>128</v>
      </c>
      <c r="C37" s="43" t="s">
        <v>63</v>
      </c>
      <c r="D37" s="44" t="s">
        <v>28</v>
      </c>
      <c r="E37" s="44">
        <v>201906</v>
      </c>
      <c r="F37" s="44">
        <v>7</v>
      </c>
      <c r="G37" s="44">
        <v>3</v>
      </c>
      <c r="H37" s="47"/>
      <c r="I37" s="47" t="s">
        <v>41</v>
      </c>
      <c r="J37" s="49" t="s">
        <v>89</v>
      </c>
      <c r="K37" s="46" t="s">
        <v>40</v>
      </c>
      <c r="L37" s="87"/>
      <c r="M37" s="73" t="s">
        <v>78</v>
      </c>
      <c r="N37" s="93"/>
      <c r="O37" s="90"/>
      <c r="P37" s="90"/>
    </row>
    <row r="38" spans="1:16" x14ac:dyDescent="0.15">
      <c r="A38" s="85"/>
      <c r="B38" s="43" t="s">
        <v>129</v>
      </c>
      <c r="C38" s="43" t="s">
        <v>63</v>
      </c>
      <c r="D38" s="44" t="s">
        <v>28</v>
      </c>
      <c r="E38" s="44">
        <v>201906</v>
      </c>
      <c r="F38" s="44">
        <v>7</v>
      </c>
      <c r="G38" s="44">
        <v>4</v>
      </c>
      <c r="H38" s="48"/>
      <c r="I38" s="48" t="s">
        <v>59</v>
      </c>
      <c r="J38" s="48" t="s">
        <v>59</v>
      </c>
      <c r="K38" s="50" t="s">
        <v>7</v>
      </c>
      <c r="L38" s="88"/>
      <c r="M38" s="71"/>
      <c r="N38" s="94"/>
      <c r="O38" s="91"/>
      <c r="P38" s="91"/>
    </row>
    <row r="39" spans="1:16" x14ac:dyDescent="0.15">
      <c r="A39" s="83"/>
      <c r="B39" s="43" t="s">
        <v>130</v>
      </c>
      <c r="C39" s="43" t="s">
        <v>29</v>
      </c>
      <c r="D39" s="44" t="s">
        <v>28</v>
      </c>
      <c r="E39" s="44">
        <v>201906</v>
      </c>
      <c r="F39" s="44">
        <v>8</v>
      </c>
      <c r="G39" s="44">
        <v>1</v>
      </c>
      <c r="H39" s="45"/>
      <c r="I39" s="45" t="s">
        <v>83</v>
      </c>
      <c r="J39" s="49" t="s">
        <v>91</v>
      </c>
      <c r="K39" s="46" t="s">
        <v>40</v>
      </c>
      <c r="L39" s="95" t="s">
        <v>173</v>
      </c>
      <c r="M39" s="95" t="s">
        <v>81</v>
      </c>
      <c r="N39" s="98">
        <v>43631</v>
      </c>
      <c r="O39" s="89">
        <v>120000</v>
      </c>
      <c r="P39" s="89">
        <v>144000</v>
      </c>
    </row>
    <row r="40" spans="1:16" x14ac:dyDescent="0.15">
      <c r="A40" s="85"/>
      <c r="B40" s="43" t="s">
        <v>131</v>
      </c>
      <c r="C40" s="43" t="s">
        <v>29</v>
      </c>
      <c r="D40" s="44" t="s">
        <v>28</v>
      </c>
      <c r="E40" s="44">
        <v>201906</v>
      </c>
      <c r="F40" s="44">
        <v>8</v>
      </c>
      <c r="G40" s="44">
        <v>2</v>
      </c>
      <c r="H40" s="48"/>
      <c r="I40" s="48" t="s">
        <v>83</v>
      </c>
      <c r="J40" s="48" t="s">
        <v>91</v>
      </c>
      <c r="K40" s="50" t="s">
        <v>7</v>
      </c>
      <c r="L40" s="96"/>
      <c r="M40" s="97"/>
      <c r="N40" s="99"/>
      <c r="O40" s="91"/>
      <c r="P40" s="91"/>
    </row>
    <row r="41" spans="1:16" x14ac:dyDescent="0.15">
      <c r="A41" s="83"/>
      <c r="B41" s="43" t="s">
        <v>132</v>
      </c>
      <c r="C41" s="43" t="s">
        <v>29</v>
      </c>
      <c r="D41" s="44" t="s">
        <v>28</v>
      </c>
      <c r="E41" s="44">
        <v>201906</v>
      </c>
      <c r="F41" s="44">
        <v>9</v>
      </c>
      <c r="G41" s="44">
        <v>1</v>
      </c>
      <c r="H41" s="45"/>
      <c r="I41" s="45" t="s">
        <v>83</v>
      </c>
      <c r="J41" s="49" t="s">
        <v>92</v>
      </c>
      <c r="K41" s="46" t="s">
        <v>40</v>
      </c>
      <c r="L41" s="86" t="s">
        <v>176</v>
      </c>
      <c r="M41" s="95" t="s">
        <v>81</v>
      </c>
      <c r="N41" s="109">
        <v>43631</v>
      </c>
      <c r="O41" s="89">
        <v>150000</v>
      </c>
      <c r="P41" s="89">
        <v>180000</v>
      </c>
    </row>
    <row r="42" spans="1:16" x14ac:dyDescent="0.15">
      <c r="A42" s="85"/>
      <c r="B42" s="43" t="s">
        <v>133</v>
      </c>
      <c r="C42" s="43" t="s">
        <v>29</v>
      </c>
      <c r="D42" s="44" t="s">
        <v>28</v>
      </c>
      <c r="E42" s="44">
        <v>201906</v>
      </c>
      <c r="F42" s="44">
        <v>9</v>
      </c>
      <c r="G42" s="44">
        <v>2</v>
      </c>
      <c r="H42" s="48"/>
      <c r="I42" s="48" t="s">
        <v>83</v>
      </c>
      <c r="J42" s="48" t="s">
        <v>92</v>
      </c>
      <c r="K42" s="50" t="s">
        <v>7</v>
      </c>
      <c r="L42" s="88"/>
      <c r="M42" s="97"/>
      <c r="N42" s="110"/>
      <c r="O42" s="91"/>
      <c r="P42" s="91"/>
    </row>
    <row r="43" spans="1:16" x14ac:dyDescent="0.15">
      <c r="A43" s="83"/>
      <c r="B43" s="43" t="s">
        <v>134</v>
      </c>
      <c r="C43" s="43" t="s">
        <v>29</v>
      </c>
      <c r="D43" s="44" t="s">
        <v>28</v>
      </c>
      <c r="E43" s="44">
        <v>201906</v>
      </c>
      <c r="F43" s="44">
        <v>10</v>
      </c>
      <c r="G43" s="44">
        <v>1</v>
      </c>
      <c r="H43" s="45"/>
      <c r="I43" s="45" t="s">
        <v>84</v>
      </c>
      <c r="J43" s="49" t="s">
        <v>93</v>
      </c>
      <c r="K43" s="46" t="s">
        <v>40</v>
      </c>
      <c r="L43" s="95" t="s">
        <v>175</v>
      </c>
      <c r="M43" s="95" t="s">
        <v>81</v>
      </c>
      <c r="N43" s="98">
        <v>43632</v>
      </c>
      <c r="O43" s="89">
        <v>130000</v>
      </c>
      <c r="P43" s="89">
        <v>156000</v>
      </c>
    </row>
    <row r="44" spans="1:16" x14ac:dyDescent="0.15">
      <c r="A44" s="85"/>
      <c r="B44" s="43" t="s">
        <v>135</v>
      </c>
      <c r="C44" s="43" t="s">
        <v>29</v>
      </c>
      <c r="D44" s="44" t="s">
        <v>28</v>
      </c>
      <c r="E44" s="44">
        <v>201906</v>
      </c>
      <c r="F44" s="44">
        <v>10</v>
      </c>
      <c r="G44" s="44">
        <v>2</v>
      </c>
      <c r="H44" s="48"/>
      <c r="I44" s="48" t="s">
        <v>84</v>
      </c>
      <c r="J44" s="48" t="s">
        <v>93</v>
      </c>
      <c r="K44" s="50" t="s">
        <v>7</v>
      </c>
      <c r="L44" s="96"/>
      <c r="M44" s="97"/>
      <c r="N44" s="99"/>
      <c r="O44" s="91"/>
      <c r="P44" s="91"/>
    </row>
    <row r="45" spans="1:16" x14ac:dyDescent="0.15">
      <c r="A45" s="83"/>
      <c r="B45" s="43" t="s">
        <v>136</v>
      </c>
      <c r="C45" s="43" t="s">
        <v>29</v>
      </c>
      <c r="D45" s="44" t="s">
        <v>28</v>
      </c>
      <c r="E45" s="44">
        <v>201906</v>
      </c>
      <c r="F45" s="44">
        <v>11</v>
      </c>
      <c r="G45" s="44">
        <v>1</v>
      </c>
      <c r="H45" s="45"/>
      <c r="I45" s="45" t="s">
        <v>84</v>
      </c>
      <c r="J45" s="49" t="s">
        <v>94</v>
      </c>
      <c r="K45" s="46" t="s">
        <v>40</v>
      </c>
      <c r="L45" s="86" t="s">
        <v>174</v>
      </c>
      <c r="M45" s="95" t="s">
        <v>81</v>
      </c>
      <c r="N45" s="109">
        <v>43638</v>
      </c>
      <c r="O45" s="89">
        <v>130000</v>
      </c>
      <c r="P45" s="89">
        <v>156000</v>
      </c>
    </row>
    <row r="46" spans="1:16" x14ac:dyDescent="0.15">
      <c r="A46" s="85"/>
      <c r="B46" s="43" t="s">
        <v>137</v>
      </c>
      <c r="C46" s="43" t="s">
        <v>29</v>
      </c>
      <c r="D46" s="44" t="s">
        <v>28</v>
      </c>
      <c r="E46" s="44">
        <v>201906</v>
      </c>
      <c r="F46" s="44">
        <v>11</v>
      </c>
      <c r="G46" s="44">
        <v>2</v>
      </c>
      <c r="H46" s="48"/>
      <c r="I46" s="48" t="s">
        <v>84</v>
      </c>
      <c r="J46" s="48" t="s">
        <v>94</v>
      </c>
      <c r="K46" s="50" t="s">
        <v>7</v>
      </c>
      <c r="L46" s="88"/>
      <c r="M46" s="97"/>
      <c r="N46" s="110"/>
      <c r="O46" s="91"/>
      <c r="P46" s="91"/>
    </row>
    <row r="47" spans="1:16" x14ac:dyDescent="0.15">
      <c r="A47" s="83"/>
      <c r="B47" s="43" t="s">
        <v>138</v>
      </c>
      <c r="C47" s="43" t="s">
        <v>29</v>
      </c>
      <c r="D47" s="44" t="s">
        <v>28</v>
      </c>
      <c r="E47" s="44">
        <v>201906</v>
      </c>
      <c r="F47" s="44">
        <v>12</v>
      </c>
      <c r="G47" s="44">
        <v>1</v>
      </c>
      <c r="H47" s="45"/>
      <c r="I47" s="45" t="s">
        <v>82</v>
      </c>
      <c r="J47" s="49" t="s">
        <v>86</v>
      </c>
      <c r="K47" s="46" t="s">
        <v>40</v>
      </c>
      <c r="L47" s="86" t="s">
        <v>177</v>
      </c>
      <c r="M47" s="95" t="s">
        <v>178</v>
      </c>
      <c r="N47" s="109">
        <v>43625</v>
      </c>
      <c r="O47" s="89">
        <v>250000</v>
      </c>
      <c r="P47" s="89">
        <v>300000</v>
      </c>
    </row>
    <row r="48" spans="1:16" x14ac:dyDescent="0.15">
      <c r="A48" s="85"/>
      <c r="B48" s="43" t="s">
        <v>139</v>
      </c>
      <c r="C48" s="43" t="s">
        <v>29</v>
      </c>
      <c r="D48" s="44" t="s">
        <v>28</v>
      </c>
      <c r="E48" s="44">
        <v>201906</v>
      </c>
      <c r="F48" s="44">
        <v>12</v>
      </c>
      <c r="G48" s="44">
        <v>2</v>
      </c>
      <c r="H48" s="48"/>
      <c r="I48" s="48" t="s">
        <v>82</v>
      </c>
      <c r="J48" s="48" t="s">
        <v>86</v>
      </c>
      <c r="K48" s="50" t="s">
        <v>7</v>
      </c>
      <c r="L48" s="88"/>
      <c r="M48" s="97"/>
      <c r="N48" s="110"/>
      <c r="O48" s="91"/>
      <c r="P48" s="91"/>
    </row>
    <row r="49" spans="1:16" x14ac:dyDescent="0.15">
      <c r="A49" s="83"/>
      <c r="B49" s="43" t="s">
        <v>140</v>
      </c>
      <c r="C49" s="43" t="s">
        <v>29</v>
      </c>
      <c r="D49" s="44" t="s">
        <v>28</v>
      </c>
      <c r="E49" s="44">
        <v>201906</v>
      </c>
      <c r="F49" s="44">
        <v>13</v>
      </c>
      <c r="G49" s="44">
        <v>1</v>
      </c>
      <c r="H49" s="45"/>
      <c r="I49" s="45" t="s">
        <v>73</v>
      </c>
      <c r="J49" s="49" t="s">
        <v>91</v>
      </c>
      <c r="K49" s="46" t="s">
        <v>40</v>
      </c>
      <c r="L49" s="95" t="s">
        <v>177</v>
      </c>
      <c r="M49" s="95" t="s">
        <v>81</v>
      </c>
      <c r="N49" s="109">
        <v>43618</v>
      </c>
      <c r="O49" s="89">
        <v>150000</v>
      </c>
      <c r="P49" s="89">
        <v>180000</v>
      </c>
    </row>
    <row r="50" spans="1:16" x14ac:dyDescent="0.15">
      <c r="A50" s="85"/>
      <c r="B50" s="43" t="s">
        <v>141</v>
      </c>
      <c r="C50" s="43" t="s">
        <v>29</v>
      </c>
      <c r="D50" s="44" t="s">
        <v>28</v>
      </c>
      <c r="E50" s="44">
        <v>201906</v>
      </c>
      <c r="F50" s="44">
        <v>13</v>
      </c>
      <c r="G50" s="44">
        <v>2</v>
      </c>
      <c r="H50" s="48"/>
      <c r="I50" s="48" t="s">
        <v>73</v>
      </c>
      <c r="J50" s="48" t="s">
        <v>91</v>
      </c>
      <c r="K50" s="50" t="s">
        <v>7</v>
      </c>
      <c r="L50" s="96"/>
      <c r="M50" s="97"/>
      <c r="N50" s="110"/>
      <c r="O50" s="91"/>
      <c r="P50" s="91"/>
    </row>
    <row r="51" spans="1:16" x14ac:dyDescent="0.15">
      <c r="A51" s="83"/>
      <c r="B51" s="43" t="s">
        <v>142</v>
      </c>
      <c r="C51" s="43" t="s">
        <v>29</v>
      </c>
      <c r="D51" s="44" t="s">
        <v>28</v>
      </c>
      <c r="E51" s="44">
        <v>201906</v>
      </c>
      <c r="F51" s="44">
        <v>14</v>
      </c>
      <c r="G51" s="44">
        <v>1</v>
      </c>
      <c r="H51" s="45"/>
      <c r="I51" s="45" t="s">
        <v>73</v>
      </c>
      <c r="J51" s="49" t="s">
        <v>228</v>
      </c>
      <c r="K51" s="46" t="s">
        <v>40</v>
      </c>
      <c r="L51" s="95" t="s">
        <v>60</v>
      </c>
      <c r="M51" s="95" t="s">
        <v>81</v>
      </c>
      <c r="N51" s="98">
        <v>43631</v>
      </c>
      <c r="O51" s="89">
        <v>300000</v>
      </c>
      <c r="P51" s="89">
        <v>360000</v>
      </c>
    </row>
    <row r="52" spans="1:16" x14ac:dyDescent="0.15">
      <c r="A52" s="85"/>
      <c r="B52" s="43" t="s">
        <v>143</v>
      </c>
      <c r="C52" s="43" t="s">
        <v>29</v>
      </c>
      <c r="D52" s="44" t="s">
        <v>28</v>
      </c>
      <c r="E52" s="44">
        <v>201906</v>
      </c>
      <c r="F52" s="44">
        <v>14</v>
      </c>
      <c r="G52" s="44">
        <v>2</v>
      </c>
      <c r="H52" s="48"/>
      <c r="I52" s="48" t="s">
        <v>73</v>
      </c>
      <c r="J52" s="48" t="s">
        <v>228</v>
      </c>
      <c r="K52" s="50" t="s">
        <v>7</v>
      </c>
      <c r="L52" s="96"/>
      <c r="M52" s="97"/>
      <c r="N52" s="99"/>
      <c r="O52" s="91"/>
      <c r="P52" s="91"/>
    </row>
    <row r="53" spans="1:16" x14ac:dyDescent="0.15">
      <c r="A53" s="83"/>
      <c r="B53" s="43" t="s">
        <v>144</v>
      </c>
      <c r="C53" s="43" t="s">
        <v>29</v>
      </c>
      <c r="D53" s="44" t="s">
        <v>28</v>
      </c>
      <c r="E53" s="44">
        <v>201906</v>
      </c>
      <c r="F53" s="44">
        <v>15</v>
      </c>
      <c r="G53" s="44">
        <v>1</v>
      </c>
      <c r="H53" s="45"/>
      <c r="I53" s="45" t="s">
        <v>73</v>
      </c>
      <c r="J53" s="49" t="s">
        <v>86</v>
      </c>
      <c r="K53" s="46" t="s">
        <v>40</v>
      </c>
      <c r="L53" s="86" t="s">
        <v>179</v>
      </c>
      <c r="M53" s="95" t="s">
        <v>81</v>
      </c>
      <c r="N53" s="109">
        <v>43618</v>
      </c>
      <c r="O53" s="89">
        <v>130000</v>
      </c>
      <c r="P53" s="89">
        <v>156000</v>
      </c>
    </row>
    <row r="54" spans="1:16" x14ac:dyDescent="0.15">
      <c r="A54" s="85"/>
      <c r="B54" s="43" t="s">
        <v>145</v>
      </c>
      <c r="C54" s="43" t="s">
        <v>29</v>
      </c>
      <c r="D54" s="44" t="s">
        <v>28</v>
      </c>
      <c r="E54" s="44">
        <v>201906</v>
      </c>
      <c r="F54" s="44">
        <v>15</v>
      </c>
      <c r="G54" s="44">
        <v>2</v>
      </c>
      <c r="H54" s="48"/>
      <c r="I54" s="48" t="s">
        <v>73</v>
      </c>
      <c r="J54" s="48" t="s">
        <v>86</v>
      </c>
      <c r="K54" s="50" t="s">
        <v>7</v>
      </c>
      <c r="L54" s="88"/>
      <c r="M54" s="97"/>
      <c r="N54" s="110"/>
      <c r="O54" s="91"/>
      <c r="P54" s="91"/>
    </row>
    <row r="55" spans="1:16" x14ac:dyDescent="0.15">
      <c r="A55" s="83"/>
      <c r="B55" s="43" t="s">
        <v>146</v>
      </c>
      <c r="C55" s="43" t="s">
        <v>29</v>
      </c>
      <c r="D55" s="44" t="s">
        <v>28</v>
      </c>
      <c r="E55" s="44">
        <v>201906</v>
      </c>
      <c r="F55" s="44">
        <v>16</v>
      </c>
      <c r="G55" s="44">
        <v>1</v>
      </c>
      <c r="H55" s="45"/>
      <c r="I55" s="45" t="s">
        <v>84</v>
      </c>
      <c r="J55" s="49" t="s">
        <v>92</v>
      </c>
      <c r="K55" s="46" t="s">
        <v>40</v>
      </c>
      <c r="L55" s="86" t="s">
        <v>179</v>
      </c>
      <c r="M55" s="95" t="s">
        <v>81</v>
      </c>
      <c r="N55" s="109">
        <v>43624</v>
      </c>
      <c r="O55" s="89">
        <v>130000</v>
      </c>
      <c r="P55" s="89">
        <v>156000</v>
      </c>
    </row>
    <row r="56" spans="1:16" x14ac:dyDescent="0.15">
      <c r="A56" s="85"/>
      <c r="B56" s="43" t="s">
        <v>147</v>
      </c>
      <c r="C56" s="43" t="s">
        <v>29</v>
      </c>
      <c r="D56" s="44" t="s">
        <v>28</v>
      </c>
      <c r="E56" s="44">
        <v>201906</v>
      </c>
      <c r="F56" s="44">
        <v>16</v>
      </c>
      <c r="G56" s="44">
        <v>2</v>
      </c>
      <c r="H56" s="48"/>
      <c r="I56" s="48" t="s">
        <v>84</v>
      </c>
      <c r="J56" s="48" t="s">
        <v>92</v>
      </c>
      <c r="K56" s="50" t="s">
        <v>7</v>
      </c>
      <c r="L56" s="88"/>
      <c r="M56" s="97"/>
      <c r="N56" s="110"/>
      <c r="O56" s="91"/>
      <c r="P56" s="91"/>
    </row>
    <row r="57" spans="1:16" x14ac:dyDescent="0.15">
      <c r="A57" s="83"/>
      <c r="B57" s="43" t="s">
        <v>148</v>
      </c>
      <c r="C57" s="43" t="s">
        <v>29</v>
      </c>
      <c r="D57" s="44" t="s">
        <v>28</v>
      </c>
      <c r="E57" s="44">
        <v>201906</v>
      </c>
      <c r="F57" s="44">
        <v>17</v>
      </c>
      <c r="G57" s="44">
        <v>1</v>
      </c>
      <c r="H57" s="45"/>
      <c r="I57" s="45" t="s">
        <v>83</v>
      </c>
      <c r="J57" s="49" t="s">
        <v>57</v>
      </c>
      <c r="K57" s="46" t="s">
        <v>40</v>
      </c>
      <c r="L57" s="95" t="s">
        <v>180</v>
      </c>
      <c r="M57" s="95" t="s">
        <v>61</v>
      </c>
      <c r="N57" s="109">
        <v>43630</v>
      </c>
      <c r="O57" s="89">
        <v>120000</v>
      </c>
      <c r="P57" s="89">
        <v>144000</v>
      </c>
    </row>
    <row r="58" spans="1:16" x14ac:dyDescent="0.15">
      <c r="A58" s="85"/>
      <c r="B58" s="43" t="s">
        <v>149</v>
      </c>
      <c r="C58" s="43" t="s">
        <v>29</v>
      </c>
      <c r="D58" s="44" t="s">
        <v>28</v>
      </c>
      <c r="E58" s="44">
        <v>201906</v>
      </c>
      <c r="F58" s="44">
        <v>17</v>
      </c>
      <c r="G58" s="44">
        <v>2</v>
      </c>
      <c r="H58" s="48"/>
      <c r="I58" s="48" t="s">
        <v>83</v>
      </c>
      <c r="J58" s="48" t="s">
        <v>57</v>
      </c>
      <c r="K58" s="50" t="s">
        <v>7</v>
      </c>
      <c r="L58" s="96"/>
      <c r="M58" s="97"/>
      <c r="N58" s="110"/>
      <c r="O58" s="91"/>
      <c r="P58" s="91"/>
    </row>
    <row r="59" spans="1:16" x14ac:dyDescent="0.15">
      <c r="A59" s="83"/>
      <c r="B59" s="43" t="s">
        <v>150</v>
      </c>
      <c r="C59" s="43" t="s">
        <v>29</v>
      </c>
      <c r="D59" s="44" t="s">
        <v>28</v>
      </c>
      <c r="E59" s="44">
        <v>201906</v>
      </c>
      <c r="F59" s="44">
        <v>18</v>
      </c>
      <c r="G59" s="44">
        <v>1</v>
      </c>
      <c r="H59" s="45"/>
      <c r="I59" s="45" t="s">
        <v>55</v>
      </c>
      <c r="J59" s="49" t="s">
        <v>57</v>
      </c>
      <c r="K59" s="46" t="s">
        <v>40</v>
      </c>
      <c r="L59" s="95" t="s">
        <v>181</v>
      </c>
      <c r="M59" s="95" t="s">
        <v>81</v>
      </c>
      <c r="N59" s="109">
        <v>43618</v>
      </c>
      <c r="O59" s="89">
        <v>80000</v>
      </c>
      <c r="P59" s="89">
        <v>96000</v>
      </c>
    </row>
    <row r="60" spans="1:16" x14ac:dyDescent="0.15">
      <c r="A60" s="85"/>
      <c r="B60" s="43" t="s">
        <v>151</v>
      </c>
      <c r="C60" s="43" t="s">
        <v>29</v>
      </c>
      <c r="D60" s="44" t="s">
        <v>28</v>
      </c>
      <c r="E60" s="44">
        <v>201906</v>
      </c>
      <c r="F60" s="44">
        <v>18</v>
      </c>
      <c r="G60" s="44">
        <v>2</v>
      </c>
      <c r="H60" s="48"/>
      <c r="I60" s="48" t="s">
        <v>55</v>
      </c>
      <c r="J60" s="48" t="s">
        <v>57</v>
      </c>
      <c r="K60" s="50" t="s">
        <v>7</v>
      </c>
      <c r="L60" s="96"/>
      <c r="M60" s="97"/>
      <c r="N60" s="110"/>
      <c r="O60" s="91"/>
      <c r="P60" s="91"/>
    </row>
    <row r="61" spans="1:16" x14ac:dyDescent="0.15">
      <c r="A61" s="83"/>
      <c r="B61" s="43" t="s">
        <v>152</v>
      </c>
      <c r="C61" s="43" t="s">
        <v>29</v>
      </c>
      <c r="D61" s="44" t="s">
        <v>28</v>
      </c>
      <c r="E61" s="44">
        <v>201906</v>
      </c>
      <c r="F61" s="44">
        <v>19</v>
      </c>
      <c r="G61" s="44">
        <v>1</v>
      </c>
      <c r="H61" s="45"/>
      <c r="I61" s="45" t="s">
        <v>7</v>
      </c>
      <c r="J61" s="49" t="s">
        <v>57</v>
      </c>
      <c r="K61" s="46" t="s">
        <v>40</v>
      </c>
      <c r="L61" s="95" t="s">
        <v>177</v>
      </c>
      <c r="M61" s="95" t="s">
        <v>182</v>
      </c>
      <c r="N61" s="109">
        <v>43617</v>
      </c>
      <c r="O61" s="89">
        <v>50000</v>
      </c>
      <c r="P61" s="89">
        <v>60000</v>
      </c>
    </row>
    <row r="62" spans="1:16" x14ac:dyDescent="0.15">
      <c r="A62" s="85"/>
      <c r="B62" s="43" t="s">
        <v>153</v>
      </c>
      <c r="C62" s="43" t="s">
        <v>29</v>
      </c>
      <c r="D62" s="44" t="s">
        <v>28</v>
      </c>
      <c r="E62" s="44">
        <v>201906</v>
      </c>
      <c r="F62" s="44">
        <v>19</v>
      </c>
      <c r="G62" s="44">
        <v>2</v>
      </c>
      <c r="H62" s="48"/>
      <c r="I62" s="48" t="s">
        <v>7</v>
      </c>
      <c r="J62" s="48" t="s">
        <v>57</v>
      </c>
      <c r="K62" s="50" t="s">
        <v>7</v>
      </c>
      <c r="L62" s="96"/>
      <c r="M62" s="97"/>
      <c r="N62" s="110"/>
      <c r="O62" s="91"/>
      <c r="P62" s="91"/>
    </row>
    <row r="63" spans="1:16" x14ac:dyDescent="0.15">
      <c r="A63" s="83"/>
      <c r="B63" s="43" t="s">
        <v>154</v>
      </c>
      <c r="C63" s="43" t="s">
        <v>29</v>
      </c>
      <c r="D63" s="44" t="s">
        <v>28</v>
      </c>
      <c r="E63" s="44">
        <v>201906</v>
      </c>
      <c r="F63" s="44">
        <v>20</v>
      </c>
      <c r="G63" s="44">
        <v>1</v>
      </c>
      <c r="H63" s="45"/>
      <c r="I63" s="45" t="s">
        <v>7</v>
      </c>
      <c r="J63" s="49" t="s">
        <v>93</v>
      </c>
      <c r="K63" s="46" t="s">
        <v>40</v>
      </c>
      <c r="L63" s="95" t="s">
        <v>177</v>
      </c>
      <c r="M63" s="95" t="s">
        <v>182</v>
      </c>
      <c r="N63" s="109">
        <v>43622</v>
      </c>
      <c r="O63" s="89">
        <v>50000</v>
      </c>
      <c r="P63" s="89">
        <v>60000</v>
      </c>
    </row>
    <row r="64" spans="1:16" x14ac:dyDescent="0.15">
      <c r="A64" s="85"/>
      <c r="B64" s="43" t="s">
        <v>155</v>
      </c>
      <c r="C64" s="43" t="s">
        <v>29</v>
      </c>
      <c r="D64" s="44" t="s">
        <v>28</v>
      </c>
      <c r="E64" s="44">
        <v>201906</v>
      </c>
      <c r="F64" s="44">
        <v>20</v>
      </c>
      <c r="G64" s="44">
        <v>2</v>
      </c>
      <c r="H64" s="48"/>
      <c r="I64" s="48" t="s">
        <v>7</v>
      </c>
      <c r="J64" s="48" t="s">
        <v>93</v>
      </c>
      <c r="K64" s="50" t="s">
        <v>7</v>
      </c>
      <c r="L64" s="96"/>
      <c r="M64" s="97"/>
      <c r="N64" s="110"/>
      <c r="O64" s="91"/>
      <c r="P64" s="91"/>
    </row>
    <row r="65" spans="1:16" x14ac:dyDescent="0.15">
      <c r="A65" s="83"/>
      <c r="B65" s="43" t="s">
        <v>156</v>
      </c>
      <c r="C65" s="43" t="s">
        <v>29</v>
      </c>
      <c r="D65" s="44" t="s">
        <v>28</v>
      </c>
      <c r="E65" s="44">
        <v>201906</v>
      </c>
      <c r="F65" s="44">
        <v>21</v>
      </c>
      <c r="G65" s="44">
        <v>1</v>
      </c>
      <c r="H65" s="45"/>
      <c r="I65" s="45" t="s">
        <v>56</v>
      </c>
      <c r="J65" s="49" t="s">
        <v>87</v>
      </c>
      <c r="K65" s="46" t="s">
        <v>40</v>
      </c>
      <c r="L65" s="70" t="s">
        <v>37</v>
      </c>
      <c r="M65" s="70" t="s">
        <v>38</v>
      </c>
      <c r="N65" s="74">
        <v>43617</v>
      </c>
      <c r="O65" s="89">
        <v>125000</v>
      </c>
      <c r="P65" s="89">
        <v>150000</v>
      </c>
    </row>
    <row r="66" spans="1:16" x14ac:dyDescent="0.15">
      <c r="A66" s="84"/>
      <c r="B66" s="43" t="s">
        <v>157</v>
      </c>
      <c r="C66" s="43" t="s">
        <v>29</v>
      </c>
      <c r="D66" s="44" t="s">
        <v>28</v>
      </c>
      <c r="E66" s="44">
        <v>201906</v>
      </c>
      <c r="F66" s="44">
        <v>21</v>
      </c>
      <c r="G66" s="44">
        <v>2</v>
      </c>
      <c r="H66" s="47"/>
      <c r="I66" s="47" t="s">
        <v>56</v>
      </c>
      <c r="J66" s="49" t="s">
        <v>90</v>
      </c>
      <c r="K66" s="46" t="s">
        <v>40</v>
      </c>
      <c r="L66" s="73" t="s">
        <v>37</v>
      </c>
      <c r="M66" s="73" t="s">
        <v>38</v>
      </c>
      <c r="N66" s="32">
        <v>43625</v>
      </c>
      <c r="O66" s="90"/>
      <c r="P66" s="90"/>
    </row>
    <row r="67" spans="1:16" x14ac:dyDescent="0.15">
      <c r="A67" s="84"/>
      <c r="B67" s="43" t="s">
        <v>158</v>
      </c>
      <c r="C67" s="43" t="s">
        <v>29</v>
      </c>
      <c r="D67" s="44" t="s">
        <v>28</v>
      </c>
      <c r="E67" s="44">
        <v>201906</v>
      </c>
      <c r="F67" s="44">
        <v>21</v>
      </c>
      <c r="G67" s="44">
        <v>3</v>
      </c>
      <c r="H67" s="47"/>
      <c r="I67" s="47" t="s">
        <v>56</v>
      </c>
      <c r="J67" s="49" t="s">
        <v>88</v>
      </c>
      <c r="K67" s="46" t="s">
        <v>40</v>
      </c>
      <c r="L67" s="73" t="s">
        <v>37</v>
      </c>
      <c r="M67" s="73" t="s">
        <v>38</v>
      </c>
      <c r="N67" s="32">
        <v>43631</v>
      </c>
      <c r="O67" s="90"/>
      <c r="P67" s="90"/>
    </row>
    <row r="68" spans="1:16" x14ac:dyDescent="0.15">
      <c r="A68" s="84"/>
      <c r="B68" s="43" t="s">
        <v>159</v>
      </c>
      <c r="C68" s="43" t="s">
        <v>29</v>
      </c>
      <c r="D68" s="44" t="s">
        <v>28</v>
      </c>
      <c r="E68" s="44">
        <v>201906</v>
      </c>
      <c r="F68" s="44">
        <v>21</v>
      </c>
      <c r="G68" s="44">
        <v>4</v>
      </c>
      <c r="H68" s="47"/>
      <c r="I68" s="47" t="s">
        <v>56</v>
      </c>
      <c r="J68" s="49" t="s">
        <v>89</v>
      </c>
      <c r="K68" s="46" t="s">
        <v>40</v>
      </c>
      <c r="L68" s="73" t="s">
        <v>37</v>
      </c>
      <c r="M68" s="73" t="s">
        <v>38</v>
      </c>
      <c r="N68" s="32">
        <v>43639</v>
      </c>
      <c r="O68" s="90"/>
      <c r="P68" s="90"/>
    </row>
    <row r="69" spans="1:16" x14ac:dyDescent="0.15">
      <c r="A69" s="84"/>
      <c r="B69" s="43" t="s">
        <v>160</v>
      </c>
      <c r="C69" s="43" t="s">
        <v>29</v>
      </c>
      <c r="D69" s="44" t="s">
        <v>28</v>
      </c>
      <c r="E69" s="44">
        <v>201906</v>
      </c>
      <c r="F69" s="44">
        <v>21</v>
      </c>
      <c r="G69" s="44">
        <v>5</v>
      </c>
      <c r="H69" s="47"/>
      <c r="I69" s="47" t="s">
        <v>56</v>
      </c>
      <c r="J69" s="49" t="s">
        <v>95</v>
      </c>
      <c r="K69" s="46" t="s">
        <v>40</v>
      </c>
      <c r="L69" s="73" t="s">
        <v>37</v>
      </c>
      <c r="M69" s="73" t="s">
        <v>38</v>
      </c>
      <c r="N69" s="32">
        <v>43645</v>
      </c>
      <c r="O69" s="90"/>
      <c r="P69" s="90"/>
    </row>
    <row r="70" spans="1:16" x14ac:dyDescent="0.15">
      <c r="A70" s="85"/>
      <c r="B70" s="43" t="s">
        <v>161</v>
      </c>
      <c r="C70" s="43" t="s">
        <v>29</v>
      </c>
      <c r="D70" s="44" t="s">
        <v>28</v>
      </c>
      <c r="E70" s="44">
        <v>201906</v>
      </c>
      <c r="F70" s="44">
        <v>21</v>
      </c>
      <c r="G70" s="44">
        <v>6</v>
      </c>
      <c r="H70" s="48"/>
      <c r="I70" s="48" t="s">
        <v>59</v>
      </c>
      <c r="J70" s="48" t="s">
        <v>59</v>
      </c>
      <c r="K70" s="50" t="s">
        <v>7</v>
      </c>
      <c r="L70" s="71" t="s">
        <v>27</v>
      </c>
      <c r="M70" s="71"/>
      <c r="N70" s="69"/>
      <c r="O70" s="91"/>
      <c r="P70" s="91"/>
    </row>
    <row r="71" spans="1:16" x14ac:dyDescent="0.15">
      <c r="A71" s="83"/>
      <c r="B71" s="43" t="s">
        <v>162</v>
      </c>
      <c r="C71" s="43" t="s">
        <v>29</v>
      </c>
      <c r="D71" s="44" t="s">
        <v>28</v>
      </c>
      <c r="E71" s="44">
        <v>201906</v>
      </c>
      <c r="F71" s="44">
        <v>22</v>
      </c>
      <c r="G71" s="44">
        <v>1</v>
      </c>
      <c r="H71" s="45"/>
      <c r="I71" s="45" t="s">
        <v>83</v>
      </c>
      <c r="J71" s="49" t="s">
        <v>228</v>
      </c>
      <c r="K71" s="46" t="s">
        <v>40</v>
      </c>
      <c r="L71" s="95" t="s">
        <v>172</v>
      </c>
      <c r="M71" s="95" t="s">
        <v>61</v>
      </c>
      <c r="N71" s="109">
        <v>43638</v>
      </c>
      <c r="O71" s="89">
        <v>150000</v>
      </c>
      <c r="P71" s="89">
        <v>180000</v>
      </c>
    </row>
    <row r="72" spans="1:16" x14ac:dyDescent="0.15">
      <c r="A72" s="85"/>
      <c r="B72" s="43" t="s">
        <v>163</v>
      </c>
      <c r="C72" s="43" t="s">
        <v>29</v>
      </c>
      <c r="D72" s="44" t="s">
        <v>28</v>
      </c>
      <c r="E72" s="44">
        <v>201906</v>
      </c>
      <c r="F72" s="44">
        <v>22</v>
      </c>
      <c r="G72" s="44">
        <v>2</v>
      </c>
      <c r="H72" s="48"/>
      <c r="I72" s="48" t="s">
        <v>83</v>
      </c>
      <c r="J72" s="48" t="s">
        <v>228</v>
      </c>
      <c r="K72" s="50" t="s">
        <v>7</v>
      </c>
      <c r="L72" s="96"/>
      <c r="M72" s="97"/>
      <c r="N72" s="110"/>
      <c r="O72" s="91"/>
      <c r="P72" s="91"/>
    </row>
    <row r="73" spans="1:16" x14ac:dyDescent="0.15">
      <c r="A73" s="83"/>
      <c r="B73" s="43" t="s">
        <v>164</v>
      </c>
      <c r="C73" s="43" t="s">
        <v>29</v>
      </c>
      <c r="D73" s="44" t="s">
        <v>28</v>
      </c>
      <c r="E73" s="44">
        <v>201906</v>
      </c>
      <c r="F73" s="44">
        <v>23</v>
      </c>
      <c r="G73" s="44">
        <v>1</v>
      </c>
      <c r="H73" s="45"/>
      <c r="I73" s="45" t="s">
        <v>82</v>
      </c>
      <c r="J73" s="49" t="s">
        <v>57</v>
      </c>
      <c r="K73" s="46" t="s">
        <v>40</v>
      </c>
      <c r="L73" s="95" t="s">
        <v>172</v>
      </c>
      <c r="M73" s="95" t="s">
        <v>81</v>
      </c>
      <c r="N73" s="109">
        <v>43617</v>
      </c>
      <c r="O73" s="89">
        <v>90000</v>
      </c>
      <c r="P73" s="89">
        <v>108000</v>
      </c>
    </row>
    <row r="74" spans="1:16" x14ac:dyDescent="0.15">
      <c r="A74" s="85"/>
      <c r="B74" s="43" t="s">
        <v>165</v>
      </c>
      <c r="C74" s="43" t="s">
        <v>29</v>
      </c>
      <c r="D74" s="44" t="s">
        <v>28</v>
      </c>
      <c r="E74" s="44">
        <v>201906</v>
      </c>
      <c r="F74" s="44">
        <v>23</v>
      </c>
      <c r="G74" s="44">
        <v>2</v>
      </c>
      <c r="H74" s="48"/>
      <c r="I74" s="48" t="s">
        <v>82</v>
      </c>
      <c r="J74" s="48" t="s">
        <v>57</v>
      </c>
      <c r="K74" s="50" t="s">
        <v>7</v>
      </c>
      <c r="L74" s="96"/>
      <c r="M74" s="97"/>
      <c r="N74" s="110"/>
      <c r="O74" s="91"/>
      <c r="P74" s="91"/>
    </row>
    <row r="75" spans="1:16" x14ac:dyDescent="0.15">
      <c r="A75" s="83"/>
      <c r="B75" s="43" t="s">
        <v>166</v>
      </c>
      <c r="C75" s="43" t="s">
        <v>29</v>
      </c>
      <c r="D75" s="44" t="s">
        <v>28</v>
      </c>
      <c r="E75" s="44">
        <v>201906</v>
      </c>
      <c r="F75" s="44">
        <v>24</v>
      </c>
      <c r="G75" s="44">
        <v>1</v>
      </c>
      <c r="H75" s="45"/>
      <c r="I75" s="45" t="s">
        <v>73</v>
      </c>
      <c r="J75" s="49" t="s">
        <v>86</v>
      </c>
      <c r="K75" s="46" t="s">
        <v>40</v>
      </c>
      <c r="L75" s="39" t="s">
        <v>80</v>
      </c>
      <c r="M75" s="39" t="s">
        <v>81</v>
      </c>
      <c r="N75" s="31">
        <v>43617</v>
      </c>
      <c r="O75" s="89">
        <v>220000</v>
      </c>
      <c r="P75" s="89">
        <v>264000</v>
      </c>
    </row>
    <row r="76" spans="1:16" x14ac:dyDescent="0.15">
      <c r="A76" s="84"/>
      <c r="B76" s="43" t="s">
        <v>167</v>
      </c>
      <c r="C76" s="43" t="s">
        <v>29</v>
      </c>
      <c r="D76" s="44" t="s">
        <v>28</v>
      </c>
      <c r="E76" s="44">
        <v>201906</v>
      </c>
      <c r="F76" s="44">
        <v>24</v>
      </c>
      <c r="G76" s="44">
        <v>2</v>
      </c>
      <c r="H76" s="47"/>
      <c r="I76" s="47" t="s">
        <v>85</v>
      </c>
      <c r="J76" s="49" t="s">
        <v>57</v>
      </c>
      <c r="K76" s="46" t="s">
        <v>40</v>
      </c>
      <c r="L76" s="40" t="s">
        <v>80</v>
      </c>
      <c r="M76" s="40" t="s">
        <v>81</v>
      </c>
      <c r="N76" s="32">
        <v>43624</v>
      </c>
      <c r="O76" s="90"/>
      <c r="P76" s="90"/>
    </row>
    <row r="77" spans="1:16" x14ac:dyDescent="0.15">
      <c r="A77" s="84"/>
      <c r="B77" s="43" t="s">
        <v>168</v>
      </c>
      <c r="C77" s="43" t="s">
        <v>29</v>
      </c>
      <c r="D77" s="44" t="s">
        <v>28</v>
      </c>
      <c r="E77" s="44">
        <v>201906</v>
      </c>
      <c r="F77" s="44">
        <v>24</v>
      </c>
      <c r="G77" s="44">
        <v>3</v>
      </c>
      <c r="H77" s="47"/>
      <c r="I77" s="47" t="s">
        <v>36</v>
      </c>
      <c r="J77" s="49" t="s">
        <v>96</v>
      </c>
      <c r="K77" s="46" t="s">
        <v>40</v>
      </c>
      <c r="L77" s="73" t="s">
        <v>80</v>
      </c>
      <c r="M77" s="73" t="s">
        <v>81</v>
      </c>
      <c r="N77" s="32">
        <v>43631</v>
      </c>
      <c r="O77" s="90"/>
      <c r="P77" s="90"/>
    </row>
    <row r="78" spans="1:16" x14ac:dyDescent="0.15">
      <c r="A78" s="84"/>
      <c r="B78" s="43" t="s">
        <v>169</v>
      </c>
      <c r="C78" s="43" t="s">
        <v>29</v>
      </c>
      <c r="D78" s="44" t="s">
        <v>28</v>
      </c>
      <c r="E78" s="44">
        <v>201906</v>
      </c>
      <c r="F78" s="44">
        <v>24</v>
      </c>
      <c r="G78" s="44">
        <v>4</v>
      </c>
      <c r="H78" s="47"/>
      <c r="I78" s="47" t="s">
        <v>41</v>
      </c>
      <c r="J78" s="49" t="s">
        <v>58</v>
      </c>
      <c r="K78" s="46" t="s">
        <v>40</v>
      </c>
      <c r="L78" s="73" t="s">
        <v>80</v>
      </c>
      <c r="M78" s="73" t="s">
        <v>81</v>
      </c>
      <c r="N78" s="32">
        <v>43638</v>
      </c>
      <c r="O78" s="90"/>
      <c r="P78" s="90"/>
    </row>
    <row r="79" spans="1:16" x14ac:dyDescent="0.15">
      <c r="A79" s="84"/>
      <c r="B79" s="43" t="s">
        <v>170</v>
      </c>
      <c r="C79" s="43" t="s">
        <v>29</v>
      </c>
      <c r="D79" s="44" t="s">
        <v>28</v>
      </c>
      <c r="E79" s="44">
        <v>201906</v>
      </c>
      <c r="F79" s="44">
        <v>24</v>
      </c>
      <c r="G79" s="44">
        <v>5</v>
      </c>
      <c r="H79" s="47"/>
      <c r="I79" s="47" t="s">
        <v>82</v>
      </c>
      <c r="J79" s="49" t="s">
        <v>97</v>
      </c>
      <c r="K79" s="46" t="s">
        <v>40</v>
      </c>
      <c r="L79" s="73" t="s">
        <v>80</v>
      </c>
      <c r="M79" s="73" t="s">
        <v>81</v>
      </c>
      <c r="N79" s="32">
        <v>43645</v>
      </c>
      <c r="O79" s="90"/>
      <c r="P79" s="90"/>
    </row>
    <row r="80" spans="1:16" x14ac:dyDescent="0.15">
      <c r="A80" s="85"/>
      <c r="B80" s="43" t="s">
        <v>171</v>
      </c>
      <c r="C80" s="43" t="s">
        <v>29</v>
      </c>
      <c r="D80" s="44" t="s">
        <v>28</v>
      </c>
      <c r="E80" s="44">
        <v>201906</v>
      </c>
      <c r="F80" s="44">
        <v>24</v>
      </c>
      <c r="G80" s="44">
        <v>6</v>
      </c>
      <c r="H80" s="48"/>
      <c r="I80" s="48" t="s">
        <v>59</v>
      </c>
      <c r="J80" s="48" t="s">
        <v>59</v>
      </c>
      <c r="K80" s="50" t="s">
        <v>7</v>
      </c>
      <c r="L80" s="41" t="s">
        <v>45</v>
      </c>
      <c r="M80" s="41"/>
      <c r="N80" s="42"/>
      <c r="O80" s="91"/>
      <c r="P80" s="91"/>
    </row>
    <row r="81" spans="1:16" x14ac:dyDescent="0.15">
      <c r="A81" s="19"/>
      <c r="B81" s="23"/>
      <c r="C81" s="23"/>
      <c r="D81" s="11"/>
      <c r="E81" s="11"/>
      <c r="F81" s="11"/>
      <c r="G81" s="11"/>
      <c r="H81" s="11"/>
      <c r="I81" s="11"/>
      <c r="J81" s="11"/>
      <c r="K81" s="12"/>
      <c r="L81" s="22"/>
      <c r="M81" s="22"/>
      <c r="N81" s="33"/>
      <c r="O81" s="20"/>
      <c r="P81" s="20"/>
    </row>
    <row r="82" spans="1:16" x14ac:dyDescent="0.15">
      <c r="A82" s="19"/>
      <c r="B82" s="23"/>
      <c r="C82" s="23"/>
      <c r="D82" s="11"/>
      <c r="E82" s="11"/>
      <c r="F82" s="11"/>
      <c r="G82" s="11"/>
      <c r="H82" s="11"/>
      <c r="I82" s="11"/>
      <c r="J82" s="11"/>
      <c r="K82" s="12"/>
      <c r="L82" s="22"/>
      <c r="M82" s="22"/>
      <c r="N82" s="33"/>
      <c r="O82" s="20"/>
      <c r="P82" s="20"/>
    </row>
    <row r="83" spans="1:16" x14ac:dyDescent="0.15">
      <c r="A83" s="8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6" t="s">
        <v>6</v>
      </c>
      <c r="M83" s="26"/>
      <c r="N83" s="26"/>
      <c r="O83" s="27">
        <f>SUM(O5:O82)</f>
        <v>5275000</v>
      </c>
      <c r="P83" s="27">
        <f>SUM(P5:P82)</f>
        <v>6330000</v>
      </c>
    </row>
  </sheetData>
  <mergeCells count="128">
    <mergeCell ref="O39:O40"/>
    <mergeCell ref="P39:P40"/>
    <mergeCell ref="N73:N74"/>
    <mergeCell ref="O73:O74"/>
    <mergeCell ref="P73:P74"/>
    <mergeCell ref="O7:O11"/>
    <mergeCell ref="P7:P11"/>
    <mergeCell ref="A7:A11"/>
    <mergeCell ref="A59:A60"/>
    <mergeCell ref="L59:L60"/>
    <mergeCell ref="M59:M60"/>
    <mergeCell ref="N59:N60"/>
    <mergeCell ref="O59:O60"/>
    <mergeCell ref="P59:P60"/>
    <mergeCell ref="A41:A42"/>
    <mergeCell ref="L41:L42"/>
    <mergeCell ref="M41:M42"/>
    <mergeCell ref="N41:N42"/>
    <mergeCell ref="O41:O42"/>
    <mergeCell ref="P41:P42"/>
    <mergeCell ref="A39:A40"/>
    <mergeCell ref="L39:L40"/>
    <mergeCell ref="M39:M40"/>
    <mergeCell ref="N39:N40"/>
    <mergeCell ref="A47:A48"/>
    <mergeCell ref="L47:L48"/>
    <mergeCell ref="M47:M48"/>
    <mergeCell ref="N47:N48"/>
    <mergeCell ref="O47:O48"/>
    <mergeCell ref="P47:P48"/>
    <mergeCell ref="A43:A44"/>
    <mergeCell ref="L43:L44"/>
    <mergeCell ref="M43:M44"/>
    <mergeCell ref="N43:N44"/>
    <mergeCell ref="O43:O44"/>
    <mergeCell ref="P43:P44"/>
    <mergeCell ref="A45:A46"/>
    <mergeCell ref="L45:L46"/>
    <mergeCell ref="M45:M46"/>
    <mergeCell ref="N45:N46"/>
    <mergeCell ref="O45:O46"/>
    <mergeCell ref="P45:P46"/>
    <mergeCell ref="A49:A50"/>
    <mergeCell ref="L49:L50"/>
    <mergeCell ref="M49:M50"/>
    <mergeCell ref="N49:N50"/>
    <mergeCell ref="O49:O50"/>
    <mergeCell ref="P49:P50"/>
    <mergeCell ref="A51:A52"/>
    <mergeCell ref="L51:L52"/>
    <mergeCell ref="M51:M52"/>
    <mergeCell ref="N51:N52"/>
    <mergeCell ref="O51:O52"/>
    <mergeCell ref="P51:P52"/>
    <mergeCell ref="M61:M62"/>
    <mergeCell ref="N61:N62"/>
    <mergeCell ref="O61:O62"/>
    <mergeCell ref="P61:P62"/>
    <mergeCell ref="A53:A54"/>
    <mergeCell ref="L53:L54"/>
    <mergeCell ref="M53:M54"/>
    <mergeCell ref="N53:N54"/>
    <mergeCell ref="O53:O54"/>
    <mergeCell ref="P53:P54"/>
    <mergeCell ref="A55:A56"/>
    <mergeCell ref="L55:L56"/>
    <mergeCell ref="M55:M56"/>
    <mergeCell ref="N55:N56"/>
    <mergeCell ref="O55:O56"/>
    <mergeCell ref="P55:P56"/>
    <mergeCell ref="A57:A58"/>
    <mergeCell ref="L57:L58"/>
    <mergeCell ref="M57:M58"/>
    <mergeCell ref="N57:N58"/>
    <mergeCell ref="O57:O58"/>
    <mergeCell ref="P57:P58"/>
    <mergeCell ref="A61:A62"/>
    <mergeCell ref="L61:L62"/>
    <mergeCell ref="P75:P80"/>
    <mergeCell ref="O75:O80"/>
    <mergeCell ref="A75:A80"/>
    <mergeCell ref="A71:A72"/>
    <mergeCell ref="L71:L72"/>
    <mergeCell ref="M71:M72"/>
    <mergeCell ref="A63:A64"/>
    <mergeCell ref="L63:L64"/>
    <mergeCell ref="M63:M64"/>
    <mergeCell ref="N63:N64"/>
    <mergeCell ref="O63:O64"/>
    <mergeCell ref="P63:P64"/>
    <mergeCell ref="N71:N72"/>
    <mergeCell ref="O71:O72"/>
    <mergeCell ref="P71:P72"/>
    <mergeCell ref="A73:A74"/>
    <mergeCell ref="L73:L74"/>
    <mergeCell ref="M73:M74"/>
    <mergeCell ref="A65:A70"/>
    <mergeCell ref="O65:O70"/>
    <mergeCell ref="P65:P70"/>
    <mergeCell ref="A22:A26"/>
    <mergeCell ref="L22:L26"/>
    <mergeCell ref="N22:N26"/>
    <mergeCell ref="O22:O26"/>
    <mergeCell ref="P22:P26"/>
    <mergeCell ref="A12:A13"/>
    <mergeCell ref="L12:L13"/>
    <mergeCell ref="M12:M13"/>
    <mergeCell ref="N12:N13"/>
    <mergeCell ref="O12:O13"/>
    <mergeCell ref="P12:P13"/>
    <mergeCell ref="A14:A21"/>
    <mergeCell ref="L14:L17"/>
    <mergeCell ref="O14:O21"/>
    <mergeCell ref="P14:P21"/>
    <mergeCell ref="L18:L21"/>
    <mergeCell ref="A27:A30"/>
    <mergeCell ref="L27:L30"/>
    <mergeCell ref="O27:O30"/>
    <mergeCell ref="P27:P30"/>
    <mergeCell ref="A31:A34"/>
    <mergeCell ref="N31:N34"/>
    <mergeCell ref="O31:O34"/>
    <mergeCell ref="P31:P34"/>
    <mergeCell ref="A35:A38"/>
    <mergeCell ref="L35:L38"/>
    <mergeCell ref="N35:N38"/>
    <mergeCell ref="O35:O38"/>
    <mergeCell ref="P35:P38"/>
  </mergeCells>
  <phoneticPr fontId="8"/>
  <conditionalFormatting sqref="N1 N81:N82 N3:N6 N84:N1048576">
    <cfRule type="expression" dxfId="71" priority="161">
      <formula>WEEKDAY(N1)=1</formula>
    </cfRule>
    <cfRule type="expression" dxfId="70" priority="162">
      <formula>WEEKDAY(N1)=7</formula>
    </cfRule>
  </conditionalFormatting>
  <conditionalFormatting sqref="O2:P2">
    <cfRule type="expression" dxfId="69" priority="133">
      <formula>WEEKDAY(O2)=1</formula>
    </cfRule>
    <cfRule type="expression" dxfId="68" priority="134">
      <formula>WEEKDAY(O2)=7</formula>
    </cfRule>
  </conditionalFormatting>
  <conditionalFormatting sqref="N59:N60">
    <cfRule type="expression" dxfId="67" priority="123">
      <formula>WEEKDAY(N59)=1</formula>
    </cfRule>
    <cfRule type="expression" dxfId="66" priority="124">
      <formula>WEEKDAY(N59)=7</formula>
    </cfRule>
  </conditionalFormatting>
  <conditionalFormatting sqref="N75:N76 N79:N80">
    <cfRule type="expression" dxfId="65" priority="121">
      <formula>WEEKDAY(N75)=1</formula>
    </cfRule>
    <cfRule type="expression" dxfId="64" priority="122">
      <formula>WEEKDAY(N75)=7</formula>
    </cfRule>
  </conditionalFormatting>
  <conditionalFormatting sqref="N78">
    <cfRule type="expression" dxfId="63" priority="71">
      <formula>WEEKDAY(N78)=1</formula>
    </cfRule>
    <cfRule type="expression" dxfId="62" priority="72">
      <formula>WEEKDAY(N78)=7</formula>
    </cfRule>
  </conditionalFormatting>
  <conditionalFormatting sqref="N7">
    <cfRule type="expression" dxfId="61" priority="69">
      <formula>WEEKDAY(N7)=1</formula>
    </cfRule>
    <cfRule type="expression" dxfId="60" priority="70">
      <formula>WEEKDAY(N7)=7</formula>
    </cfRule>
  </conditionalFormatting>
  <conditionalFormatting sqref="N39:N42">
    <cfRule type="expression" dxfId="59" priority="89">
      <formula>WEEKDAY(N39)=1</formula>
    </cfRule>
    <cfRule type="expression" dxfId="58" priority="90">
      <formula>WEEKDAY(N39)=7</formula>
    </cfRule>
  </conditionalFormatting>
  <conditionalFormatting sqref="N8 N10">
    <cfRule type="expression" dxfId="57" priority="67">
      <formula>WEEKDAY(N8)=1</formula>
    </cfRule>
    <cfRule type="expression" dxfId="56" priority="68">
      <formula>WEEKDAY(N8)=7</formula>
    </cfRule>
  </conditionalFormatting>
  <conditionalFormatting sqref="N9">
    <cfRule type="expression" dxfId="55" priority="65">
      <formula>WEEKDAY(N9)=1</formula>
    </cfRule>
    <cfRule type="expression" dxfId="54" priority="66">
      <formula>WEEKDAY(N9)=7</formula>
    </cfRule>
  </conditionalFormatting>
  <conditionalFormatting sqref="N49:N50 N43:N46">
    <cfRule type="expression" dxfId="53" priority="59">
      <formula>WEEKDAY(N43)=1</formula>
    </cfRule>
    <cfRule type="expression" dxfId="52" priority="60">
      <formula>WEEKDAY(N43)=7</formula>
    </cfRule>
  </conditionalFormatting>
  <conditionalFormatting sqref="N47:N48">
    <cfRule type="expression" dxfId="51" priority="57">
      <formula>WEEKDAY(N47)=1</formula>
    </cfRule>
    <cfRule type="expression" dxfId="50" priority="58">
      <formula>WEEKDAY(N47)=7</formula>
    </cfRule>
  </conditionalFormatting>
  <conditionalFormatting sqref="N57:N58 N51:N54">
    <cfRule type="expression" dxfId="49" priority="55">
      <formula>WEEKDAY(N51)=1</formula>
    </cfRule>
    <cfRule type="expression" dxfId="48" priority="56">
      <formula>WEEKDAY(N51)=7</formula>
    </cfRule>
  </conditionalFormatting>
  <conditionalFormatting sqref="N55:N56">
    <cfRule type="expression" dxfId="47" priority="53">
      <formula>WEEKDAY(N55)=1</formula>
    </cfRule>
    <cfRule type="expression" dxfId="46" priority="54">
      <formula>WEEKDAY(N55)=7</formula>
    </cfRule>
  </conditionalFormatting>
  <conditionalFormatting sqref="N61:N64">
    <cfRule type="expression" dxfId="45" priority="51">
      <formula>WEEKDAY(N61)=1</formula>
    </cfRule>
    <cfRule type="expression" dxfId="44" priority="52">
      <formula>WEEKDAY(N61)=7</formula>
    </cfRule>
  </conditionalFormatting>
  <conditionalFormatting sqref="N71:N72">
    <cfRule type="expression" dxfId="43" priority="29">
      <formula>WEEKDAY(N71)=1</formula>
    </cfRule>
    <cfRule type="expression" dxfId="42" priority="30">
      <formula>WEEKDAY(N71)=7</formula>
    </cfRule>
  </conditionalFormatting>
  <conditionalFormatting sqref="N73:N74">
    <cfRule type="expression" dxfId="41" priority="27">
      <formula>WEEKDAY(N73)=1</formula>
    </cfRule>
    <cfRule type="expression" dxfId="40" priority="28">
      <formula>WEEKDAY(N73)=7</formula>
    </cfRule>
  </conditionalFormatting>
  <conditionalFormatting sqref="N12:N13">
    <cfRule type="expression" dxfId="39" priority="25">
      <formula>WEEKDAY(N12)=1</formula>
    </cfRule>
    <cfRule type="expression" dxfId="38" priority="26">
      <formula>WEEKDAY(N12)=7</formula>
    </cfRule>
  </conditionalFormatting>
  <conditionalFormatting sqref="N14:N15 N17:N19 N21">
    <cfRule type="expression" dxfId="37" priority="23">
      <formula>WEEKDAY(N14)=1</formula>
    </cfRule>
    <cfRule type="expression" dxfId="36" priority="24">
      <formula>WEEKDAY(N14)=7</formula>
    </cfRule>
  </conditionalFormatting>
  <conditionalFormatting sqref="N16">
    <cfRule type="expression" dxfId="35" priority="21">
      <formula>WEEKDAY(N16)=1</formula>
    </cfRule>
    <cfRule type="expression" dxfId="34" priority="22">
      <formula>WEEKDAY(N16)=7</formula>
    </cfRule>
  </conditionalFormatting>
  <conditionalFormatting sqref="N20">
    <cfRule type="expression" dxfId="33" priority="19">
      <formula>WEEKDAY(N20)=1</formula>
    </cfRule>
    <cfRule type="expression" dxfId="32" priority="20">
      <formula>WEEKDAY(N20)=7</formula>
    </cfRule>
  </conditionalFormatting>
  <conditionalFormatting sqref="N22">
    <cfRule type="expression" dxfId="31" priority="17">
      <formula>WEEKDAY(N22)=1</formula>
    </cfRule>
    <cfRule type="expression" dxfId="30" priority="18">
      <formula>WEEKDAY(N22)=7</formula>
    </cfRule>
  </conditionalFormatting>
  <conditionalFormatting sqref="N27">
    <cfRule type="expression" dxfId="29" priority="13">
      <formula>WEEKDAY(N27)=1</formula>
    </cfRule>
    <cfRule type="expression" dxfId="28" priority="14">
      <formula>WEEKDAY(N27)=7</formula>
    </cfRule>
  </conditionalFormatting>
  <conditionalFormatting sqref="N31">
    <cfRule type="expression" dxfId="27" priority="11">
      <formula>WEEKDAY(N31)=1</formula>
    </cfRule>
    <cfRule type="expression" dxfId="26" priority="12">
      <formula>WEEKDAY(N31)=7</formula>
    </cfRule>
  </conditionalFormatting>
  <conditionalFormatting sqref="N65:N66 N69:N70">
    <cfRule type="expression" dxfId="25" priority="7">
      <formula>WEEKDAY(N65)=1</formula>
    </cfRule>
    <cfRule type="expression" dxfId="24" priority="8">
      <formula>WEEKDAY(N65)=7</formula>
    </cfRule>
  </conditionalFormatting>
  <conditionalFormatting sqref="N35">
    <cfRule type="expression" dxfId="23" priority="9">
      <formula>WEEKDAY(N35)=1</formula>
    </cfRule>
    <cfRule type="expression" dxfId="22" priority="10">
      <formula>WEEKDAY(N35)=7</formula>
    </cfRule>
  </conditionalFormatting>
  <conditionalFormatting sqref="N67">
    <cfRule type="expression" dxfId="21" priority="5">
      <formula>WEEKDAY(N67)=1</formula>
    </cfRule>
    <cfRule type="expression" dxfId="20" priority="6">
      <formula>WEEKDAY(N67)=7</formula>
    </cfRule>
  </conditionalFormatting>
  <conditionalFormatting sqref="N68">
    <cfRule type="expression" dxfId="19" priority="3">
      <formula>WEEKDAY(N68)=1</formula>
    </cfRule>
    <cfRule type="expression" dxfId="18" priority="4">
      <formula>WEEKDAY(N68)=7</formula>
    </cfRule>
  </conditionalFormatting>
  <conditionalFormatting sqref="N77">
    <cfRule type="expression" dxfId="17" priority="1">
      <formula>WEEKDAY(N77)=1</formula>
    </cfRule>
    <cfRule type="expression" dxfId="16" priority="2">
      <formula>WEEKDAY(N77)=7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43617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83"/>
      <c r="B7" s="43" t="s">
        <v>184</v>
      </c>
      <c r="C7" s="43" t="s">
        <v>32</v>
      </c>
      <c r="D7" s="44" t="s">
        <v>33</v>
      </c>
      <c r="E7" s="55">
        <v>201906</v>
      </c>
      <c r="F7" s="55">
        <v>1</v>
      </c>
      <c r="G7" s="55">
        <v>1</v>
      </c>
      <c r="H7" s="45" t="s">
        <v>183</v>
      </c>
      <c r="I7" s="45" t="s">
        <v>31</v>
      </c>
      <c r="J7" s="45" t="s">
        <v>190</v>
      </c>
      <c r="K7" s="45" t="s">
        <v>30</v>
      </c>
      <c r="L7" s="111" t="s">
        <v>188</v>
      </c>
      <c r="M7" s="111" t="s">
        <v>191</v>
      </c>
      <c r="N7" s="98">
        <v>43627</v>
      </c>
      <c r="O7" s="89">
        <v>75000</v>
      </c>
      <c r="P7" s="89">
        <v>90000</v>
      </c>
    </row>
    <row r="8" spans="1:16" x14ac:dyDescent="0.15">
      <c r="A8" s="85"/>
      <c r="B8" s="43" t="s">
        <v>185</v>
      </c>
      <c r="C8" s="43" t="s">
        <v>32</v>
      </c>
      <c r="D8" s="44" t="s">
        <v>28</v>
      </c>
      <c r="E8" s="56">
        <v>201906</v>
      </c>
      <c r="F8" s="56">
        <v>1</v>
      </c>
      <c r="G8" s="56">
        <v>2</v>
      </c>
      <c r="H8" s="48"/>
      <c r="I8" s="48"/>
      <c r="J8" s="48"/>
      <c r="K8" s="50" t="s">
        <v>12</v>
      </c>
      <c r="L8" s="112"/>
      <c r="M8" s="97"/>
      <c r="N8" s="99"/>
      <c r="O8" s="91"/>
      <c r="P8" s="91"/>
    </row>
    <row r="9" spans="1:16" x14ac:dyDescent="0.15">
      <c r="A9" s="83"/>
      <c r="B9" s="43" t="s">
        <v>186</v>
      </c>
      <c r="C9" s="43" t="s">
        <v>32</v>
      </c>
      <c r="D9" s="44" t="s">
        <v>28</v>
      </c>
      <c r="E9" s="55">
        <v>201906</v>
      </c>
      <c r="F9" s="55">
        <v>2</v>
      </c>
      <c r="G9" s="55">
        <v>1</v>
      </c>
      <c r="H9" s="45" t="s">
        <v>42</v>
      </c>
      <c r="I9" s="45" t="s">
        <v>31</v>
      </c>
      <c r="J9" s="45"/>
      <c r="K9" s="45" t="s">
        <v>30</v>
      </c>
      <c r="L9" s="111" t="s">
        <v>189</v>
      </c>
      <c r="M9" s="111" t="s">
        <v>192</v>
      </c>
      <c r="N9" s="98">
        <v>43642</v>
      </c>
      <c r="O9" s="89">
        <v>80000</v>
      </c>
      <c r="P9" s="89">
        <v>96000</v>
      </c>
    </row>
    <row r="10" spans="1:16" x14ac:dyDescent="0.15">
      <c r="A10" s="85"/>
      <c r="B10" s="43" t="s">
        <v>187</v>
      </c>
      <c r="C10" s="43" t="s">
        <v>32</v>
      </c>
      <c r="D10" s="44" t="s">
        <v>28</v>
      </c>
      <c r="E10" s="56">
        <v>201906</v>
      </c>
      <c r="F10" s="56">
        <v>2</v>
      </c>
      <c r="G10" s="56">
        <v>2</v>
      </c>
      <c r="H10" s="48"/>
      <c r="I10" s="48"/>
      <c r="J10" s="48"/>
      <c r="K10" s="50" t="s">
        <v>12</v>
      </c>
      <c r="L10" s="112"/>
      <c r="M10" s="97"/>
      <c r="N10" s="99"/>
      <c r="O10" s="91"/>
      <c r="P10" s="91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13</v>
      </c>
      <c r="M13" s="26"/>
      <c r="N13" s="26"/>
      <c r="O13" s="27">
        <f>SUM(O5:O12)</f>
        <v>155000</v>
      </c>
      <c r="P13" s="27">
        <f>SUM(P5:P12)</f>
        <v>186000</v>
      </c>
    </row>
  </sheetData>
  <mergeCells count="12">
    <mergeCell ref="P7:P8"/>
    <mergeCell ref="P9:P10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</mergeCells>
  <phoneticPr fontId="8"/>
  <conditionalFormatting sqref="N3:N12">
    <cfRule type="expression" dxfId="15" priority="3">
      <formula>WEEKDAY(N3)=1</formula>
    </cfRule>
    <cfRule type="expression" dxfId="14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43617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4"/>
      <c r="B6" s="15"/>
      <c r="C6" s="15"/>
      <c r="D6" s="15"/>
      <c r="E6" s="35"/>
      <c r="F6" s="35"/>
      <c r="G6" s="35"/>
      <c r="H6" s="35"/>
      <c r="I6" s="35"/>
      <c r="J6" s="35"/>
      <c r="K6" s="35"/>
      <c r="L6" s="34"/>
      <c r="M6" s="34"/>
      <c r="N6" s="34"/>
      <c r="O6" s="36"/>
      <c r="P6" s="36"/>
    </row>
    <row r="7" spans="1:16" x14ac:dyDescent="0.15">
      <c r="A7" s="83"/>
      <c r="B7" s="43" t="s">
        <v>213</v>
      </c>
      <c r="C7" s="57" t="s">
        <v>62</v>
      </c>
      <c r="D7" s="44" t="s">
        <v>193</v>
      </c>
      <c r="E7" s="55">
        <v>201906</v>
      </c>
      <c r="F7" s="55">
        <v>1</v>
      </c>
      <c r="G7" s="55">
        <v>1</v>
      </c>
      <c r="H7" s="45" t="s">
        <v>205</v>
      </c>
      <c r="I7" s="45" t="s">
        <v>194</v>
      </c>
      <c r="J7" s="45" t="s">
        <v>86</v>
      </c>
      <c r="K7" s="45" t="s">
        <v>64</v>
      </c>
      <c r="L7" s="118" t="s">
        <v>197</v>
      </c>
      <c r="M7" s="111" t="s">
        <v>198</v>
      </c>
      <c r="N7" s="109">
        <v>43634</v>
      </c>
      <c r="O7" s="89">
        <v>275000</v>
      </c>
      <c r="P7" s="89">
        <v>330000</v>
      </c>
    </row>
    <row r="8" spans="1:16" x14ac:dyDescent="0.15">
      <c r="A8" s="85"/>
      <c r="B8" s="43" t="s">
        <v>214</v>
      </c>
      <c r="C8" s="57" t="s">
        <v>62</v>
      </c>
      <c r="D8" s="44" t="s">
        <v>193</v>
      </c>
      <c r="E8" s="55">
        <v>201906</v>
      </c>
      <c r="F8" s="56">
        <v>1</v>
      </c>
      <c r="G8" s="56">
        <v>2</v>
      </c>
      <c r="H8" s="48"/>
      <c r="I8" s="48"/>
      <c r="J8" s="48"/>
      <c r="K8" s="43" t="s">
        <v>7</v>
      </c>
      <c r="L8" s="112"/>
      <c r="M8" s="97"/>
      <c r="N8" s="110"/>
      <c r="O8" s="91"/>
      <c r="P8" s="91"/>
    </row>
    <row r="9" spans="1:16" x14ac:dyDescent="0.15">
      <c r="A9" s="83"/>
      <c r="B9" s="43" t="s">
        <v>215</v>
      </c>
      <c r="C9" s="57" t="s">
        <v>62</v>
      </c>
      <c r="D9" s="44" t="s">
        <v>193</v>
      </c>
      <c r="E9" s="55">
        <v>201906</v>
      </c>
      <c r="F9" s="55">
        <v>2</v>
      </c>
      <c r="G9" s="55">
        <v>1</v>
      </c>
      <c r="H9" s="45" t="s">
        <v>206</v>
      </c>
      <c r="I9" s="45"/>
      <c r="J9" s="45" t="s">
        <v>202</v>
      </c>
      <c r="K9" s="45" t="s">
        <v>64</v>
      </c>
      <c r="L9" s="111" t="s">
        <v>195</v>
      </c>
      <c r="M9" s="111" t="s">
        <v>196</v>
      </c>
      <c r="N9" s="98">
        <v>43640</v>
      </c>
      <c r="O9" s="89">
        <v>200000</v>
      </c>
      <c r="P9" s="89">
        <v>240000</v>
      </c>
    </row>
    <row r="10" spans="1:16" x14ac:dyDescent="0.15">
      <c r="A10" s="84"/>
      <c r="B10" s="43" t="s">
        <v>216</v>
      </c>
      <c r="C10" s="57" t="s">
        <v>62</v>
      </c>
      <c r="D10" s="44" t="s">
        <v>193</v>
      </c>
      <c r="E10" s="55">
        <v>201906</v>
      </c>
      <c r="F10" s="56">
        <v>2</v>
      </c>
      <c r="G10" s="56">
        <v>2</v>
      </c>
      <c r="H10" s="48"/>
      <c r="I10" s="48"/>
      <c r="J10" s="48"/>
      <c r="K10" s="43" t="s">
        <v>7</v>
      </c>
      <c r="L10" s="112"/>
      <c r="M10" s="112"/>
      <c r="N10" s="115"/>
      <c r="O10" s="90"/>
      <c r="P10" s="90"/>
    </row>
    <row r="11" spans="1:16" x14ac:dyDescent="0.15">
      <c r="A11" s="113"/>
      <c r="B11" s="43" t="s">
        <v>217</v>
      </c>
      <c r="C11" s="57" t="s">
        <v>62</v>
      </c>
      <c r="D11" s="44" t="s">
        <v>193</v>
      </c>
      <c r="E11" s="55">
        <v>201906</v>
      </c>
      <c r="F11" s="55">
        <v>2</v>
      </c>
      <c r="G11" s="55">
        <v>3</v>
      </c>
      <c r="H11" s="45" t="s">
        <v>206</v>
      </c>
      <c r="I11" s="45"/>
      <c r="J11" s="45" t="s">
        <v>203</v>
      </c>
      <c r="K11" s="45" t="s">
        <v>64</v>
      </c>
      <c r="L11" s="111" t="s">
        <v>195</v>
      </c>
      <c r="M11" s="111" t="s">
        <v>196</v>
      </c>
      <c r="N11" s="116"/>
      <c r="O11" s="93"/>
      <c r="P11" s="93"/>
    </row>
    <row r="12" spans="1:16" x14ac:dyDescent="0.15">
      <c r="A12" s="114"/>
      <c r="B12" s="43" t="s">
        <v>218</v>
      </c>
      <c r="C12" s="57" t="s">
        <v>62</v>
      </c>
      <c r="D12" s="44" t="s">
        <v>193</v>
      </c>
      <c r="E12" s="55">
        <v>201906</v>
      </c>
      <c r="F12" s="56">
        <v>2</v>
      </c>
      <c r="G12" s="56">
        <v>4</v>
      </c>
      <c r="H12" s="48"/>
      <c r="I12" s="48"/>
      <c r="J12" s="48"/>
      <c r="K12" s="43" t="s">
        <v>7</v>
      </c>
      <c r="L12" s="112"/>
      <c r="M12" s="112"/>
      <c r="N12" s="117"/>
      <c r="O12" s="94"/>
      <c r="P12" s="94"/>
    </row>
    <row r="13" spans="1:16" x14ac:dyDescent="0.15">
      <c r="A13" s="83"/>
      <c r="B13" s="43" t="s">
        <v>219</v>
      </c>
      <c r="C13" s="57" t="s">
        <v>62</v>
      </c>
      <c r="D13" s="44" t="s">
        <v>193</v>
      </c>
      <c r="E13" s="55">
        <v>201906</v>
      </c>
      <c r="F13" s="55">
        <v>3</v>
      </c>
      <c r="G13" s="55">
        <v>1</v>
      </c>
      <c r="H13" s="45" t="s">
        <v>207</v>
      </c>
      <c r="I13" s="45"/>
      <c r="J13" s="45" t="s">
        <v>204</v>
      </c>
      <c r="K13" s="45" t="s">
        <v>64</v>
      </c>
      <c r="L13" s="111" t="s">
        <v>199</v>
      </c>
      <c r="M13" s="111" t="s">
        <v>200</v>
      </c>
      <c r="N13" s="98">
        <v>43626</v>
      </c>
      <c r="O13" s="89">
        <v>450000</v>
      </c>
      <c r="P13" s="89">
        <v>540000</v>
      </c>
    </row>
    <row r="14" spans="1:16" x14ac:dyDescent="0.15">
      <c r="A14" s="85"/>
      <c r="B14" s="43" t="s">
        <v>220</v>
      </c>
      <c r="C14" s="57" t="s">
        <v>62</v>
      </c>
      <c r="D14" s="44" t="s">
        <v>193</v>
      </c>
      <c r="E14" s="55">
        <v>201906</v>
      </c>
      <c r="F14" s="56">
        <v>3</v>
      </c>
      <c r="G14" s="56">
        <v>2</v>
      </c>
      <c r="H14" s="48"/>
      <c r="I14" s="48"/>
      <c r="J14" s="48"/>
      <c r="K14" s="43" t="s">
        <v>7</v>
      </c>
      <c r="L14" s="112"/>
      <c r="M14" s="112"/>
      <c r="N14" s="99"/>
      <c r="O14" s="91"/>
      <c r="P14" s="91"/>
    </row>
    <row r="15" spans="1:16" x14ac:dyDescent="0.15">
      <c r="A15" s="83"/>
      <c r="B15" s="43" t="s">
        <v>221</v>
      </c>
      <c r="C15" s="57" t="s">
        <v>62</v>
      </c>
      <c r="D15" s="44" t="s">
        <v>193</v>
      </c>
      <c r="E15" s="55">
        <v>201906</v>
      </c>
      <c r="F15" s="55">
        <v>4</v>
      </c>
      <c r="G15" s="55">
        <v>1</v>
      </c>
      <c r="H15" s="45" t="s">
        <v>208</v>
      </c>
      <c r="I15" s="45"/>
      <c r="J15" s="45" t="s">
        <v>204</v>
      </c>
      <c r="K15" s="45" t="s">
        <v>64</v>
      </c>
      <c r="L15" s="111" t="s">
        <v>201</v>
      </c>
      <c r="M15" s="111" t="s">
        <v>200</v>
      </c>
      <c r="N15" s="98">
        <v>43634</v>
      </c>
      <c r="O15" s="89">
        <v>130000</v>
      </c>
      <c r="P15" s="89">
        <v>156000</v>
      </c>
    </row>
    <row r="16" spans="1:16" x14ac:dyDescent="0.15">
      <c r="A16" s="85"/>
      <c r="B16" s="43" t="s">
        <v>222</v>
      </c>
      <c r="C16" s="57" t="s">
        <v>62</v>
      </c>
      <c r="D16" s="44" t="s">
        <v>193</v>
      </c>
      <c r="E16" s="55">
        <v>201906</v>
      </c>
      <c r="F16" s="56">
        <v>4</v>
      </c>
      <c r="G16" s="56">
        <v>2</v>
      </c>
      <c r="H16" s="48"/>
      <c r="I16" s="48"/>
      <c r="J16" s="48"/>
      <c r="K16" s="43" t="s">
        <v>7</v>
      </c>
      <c r="L16" s="112"/>
      <c r="M16" s="112"/>
      <c r="N16" s="99"/>
      <c r="O16" s="91"/>
      <c r="P16" s="91"/>
    </row>
    <row r="17" spans="1:16" x14ac:dyDescent="0.15">
      <c r="A17" s="66"/>
      <c r="B17" s="43" t="s">
        <v>223</v>
      </c>
      <c r="C17" s="57" t="s">
        <v>32</v>
      </c>
      <c r="D17" s="44" t="s">
        <v>34</v>
      </c>
      <c r="E17" s="55">
        <v>201906</v>
      </c>
      <c r="F17" s="55">
        <v>5</v>
      </c>
      <c r="G17" s="55">
        <v>1</v>
      </c>
      <c r="H17" s="45" t="s">
        <v>229</v>
      </c>
      <c r="I17" s="45" t="s">
        <v>212</v>
      </c>
      <c r="J17" s="45"/>
      <c r="K17" s="45" t="s">
        <v>12</v>
      </c>
      <c r="L17" s="78" t="s">
        <v>209</v>
      </c>
      <c r="M17" s="77" t="s">
        <v>226</v>
      </c>
      <c r="N17" s="68">
        <v>43629</v>
      </c>
      <c r="O17" s="65">
        <v>75000</v>
      </c>
      <c r="P17" s="65">
        <v>90000</v>
      </c>
    </row>
    <row r="18" spans="1:16" x14ac:dyDescent="0.15">
      <c r="A18" s="83"/>
      <c r="B18" s="43" t="s">
        <v>224</v>
      </c>
      <c r="C18" s="57" t="s">
        <v>32</v>
      </c>
      <c r="D18" s="44" t="s">
        <v>34</v>
      </c>
      <c r="E18" s="55">
        <v>201906</v>
      </c>
      <c r="F18" s="55">
        <v>6</v>
      </c>
      <c r="G18" s="55">
        <v>1</v>
      </c>
      <c r="H18" s="45" t="s">
        <v>230</v>
      </c>
      <c r="I18" s="45" t="s">
        <v>44</v>
      </c>
      <c r="J18" s="45"/>
      <c r="K18" s="45" t="s">
        <v>35</v>
      </c>
      <c r="L18" s="111" t="s">
        <v>210</v>
      </c>
      <c r="M18" s="111" t="s">
        <v>211</v>
      </c>
      <c r="N18" s="98">
        <v>43640</v>
      </c>
      <c r="O18" s="89">
        <v>75000</v>
      </c>
      <c r="P18" s="89">
        <v>90000</v>
      </c>
    </row>
    <row r="19" spans="1:16" x14ac:dyDescent="0.15">
      <c r="A19" s="85"/>
      <c r="B19" s="43" t="s">
        <v>225</v>
      </c>
      <c r="C19" s="58" t="s">
        <v>32</v>
      </c>
      <c r="D19" s="44" t="s">
        <v>34</v>
      </c>
      <c r="E19" s="55">
        <v>201906</v>
      </c>
      <c r="F19" s="56">
        <v>6</v>
      </c>
      <c r="G19" s="56">
        <v>2</v>
      </c>
      <c r="H19" s="48"/>
      <c r="I19" s="48"/>
      <c r="J19" s="48"/>
      <c r="K19" s="43" t="s">
        <v>12</v>
      </c>
      <c r="L19" s="112"/>
      <c r="M19" s="112"/>
      <c r="N19" s="99"/>
      <c r="O19" s="91"/>
      <c r="P19" s="91"/>
    </row>
    <row r="20" spans="1:16" x14ac:dyDescent="0.15">
      <c r="A20" s="15"/>
      <c r="B20" s="15"/>
      <c r="C20" s="34"/>
      <c r="D20" s="34"/>
      <c r="E20" s="15"/>
      <c r="F20" s="34"/>
      <c r="G20" s="34"/>
      <c r="H20" s="15"/>
      <c r="I20" s="15"/>
      <c r="J20" s="15"/>
      <c r="K20" s="15"/>
      <c r="L20" s="34"/>
      <c r="M20" s="34"/>
      <c r="N20" s="15"/>
      <c r="O20" s="14"/>
      <c r="P20" s="14"/>
    </row>
    <row r="21" spans="1:16" x14ac:dyDescent="0.15">
      <c r="A21" s="19"/>
      <c r="B21" s="23"/>
      <c r="C21" s="23"/>
      <c r="D21" s="11"/>
      <c r="E21" s="11"/>
      <c r="F21" s="11"/>
      <c r="G21" s="11"/>
      <c r="H21" s="11"/>
      <c r="I21" s="11"/>
      <c r="J21" s="11"/>
      <c r="K21" s="12"/>
      <c r="L21" s="22"/>
      <c r="M21" s="22"/>
      <c r="N21" s="22"/>
      <c r="O21" s="20"/>
      <c r="P21" s="20"/>
    </row>
    <row r="22" spans="1:16" x14ac:dyDescent="0.15">
      <c r="A22" s="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6" t="s">
        <v>15</v>
      </c>
      <c r="M22" s="26"/>
      <c r="N22" s="26"/>
      <c r="O22" s="27">
        <f>SUM(O5:O21)</f>
        <v>1205000</v>
      </c>
      <c r="P22" s="27">
        <f>SUM(P5:P21)</f>
        <v>1446000</v>
      </c>
    </row>
  </sheetData>
  <mergeCells count="32">
    <mergeCell ref="P18:P19"/>
    <mergeCell ref="A18:A19"/>
    <mergeCell ref="L18:L19"/>
    <mergeCell ref="N18:N19"/>
    <mergeCell ref="O18:O19"/>
    <mergeCell ref="M18:M19"/>
    <mergeCell ref="P7:P8"/>
    <mergeCell ref="A13:A14"/>
    <mergeCell ref="L13:L14"/>
    <mergeCell ref="M13:M14"/>
    <mergeCell ref="N13:N14"/>
    <mergeCell ref="O13:O14"/>
    <mergeCell ref="P13:P14"/>
    <mergeCell ref="A7:A8"/>
    <mergeCell ref="L7:L8"/>
    <mergeCell ref="M7:M8"/>
    <mergeCell ref="N7:N8"/>
    <mergeCell ref="O7:O8"/>
    <mergeCell ref="P9:P12"/>
    <mergeCell ref="L11:L12"/>
    <mergeCell ref="M11:M12"/>
    <mergeCell ref="P15:P16"/>
    <mergeCell ref="A9:A12"/>
    <mergeCell ref="L9:L10"/>
    <mergeCell ref="M9:M10"/>
    <mergeCell ref="N9:N12"/>
    <mergeCell ref="O9:O12"/>
    <mergeCell ref="A15:A16"/>
    <mergeCell ref="L15:L16"/>
    <mergeCell ref="M15:M16"/>
    <mergeCell ref="N15:N16"/>
    <mergeCell ref="O15:O16"/>
  </mergeCells>
  <phoneticPr fontId="8"/>
  <conditionalFormatting sqref="N3:N8 N13:N14 N17:N21">
    <cfRule type="expression" dxfId="13" priority="19">
      <formula>WEEKDAY(N3)=1</formula>
    </cfRule>
    <cfRule type="expression" dxfId="12" priority="20">
      <formula>WEEKDAY(N3)=7</formula>
    </cfRule>
  </conditionalFormatting>
  <conditionalFormatting sqref="N9:N10">
    <cfRule type="expression" dxfId="11" priority="3">
      <formula>WEEKDAY(N9)=1</formula>
    </cfRule>
    <cfRule type="expression" dxfId="10" priority="4">
      <formula>WEEKDAY(N9)=7</formula>
    </cfRule>
  </conditionalFormatting>
  <conditionalFormatting sqref="N15:N16">
    <cfRule type="expression" dxfId="9" priority="1">
      <formula>WEEKDAY(N15)=1</formula>
    </cfRule>
    <cfRule type="expression" dxfId="8" priority="2">
      <formula>WEEKDAY(N15)=7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2019-07-01T03:17:01Z</dcterms:modified>
</cp:coreProperties>
</file>