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ta_h\OneDrive\デスクトップ\"/>
    </mc:Choice>
  </mc:AlternateContent>
  <xr:revisionPtr revIDLastSave="0" documentId="13_ncr:1_{02A249E3-2ABC-4333-9DEB-1BA0114232E6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リスティング" sheetId="9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" i="94" l="1"/>
  <c r="M14" i="94" l="1"/>
</calcChain>
</file>

<file path=xl/sharedStrings.xml><?xml version="1.0" encoding="utf-8"?>
<sst xmlns="http://schemas.openxmlformats.org/spreadsheetml/2006/main" count="39" uniqueCount="28">
  <si>
    <t>コード</t>
  </si>
  <si>
    <t>サイト</t>
  </si>
  <si>
    <t>媒体名</t>
    <rPh sb="0" eb="2">
      <t>バイタイ</t>
    </rPh>
    <rPh sb="2" eb="3">
      <t>メイ</t>
    </rPh>
    <phoneticPr fontId="3"/>
  </si>
  <si>
    <t>集計年月</t>
    <rPh sb="0" eb="2">
      <t>シュウケイ</t>
    </rPh>
    <rPh sb="2" eb="4">
      <t>ネンゲツ</t>
    </rPh>
    <phoneticPr fontId="8"/>
  </si>
  <si>
    <t>親ID</t>
    <rPh sb="0" eb="1">
      <t>オヤ</t>
    </rPh>
    <phoneticPr fontId="8"/>
  </si>
  <si>
    <t>子ID</t>
    <rPh sb="0" eb="1">
      <t>コ</t>
    </rPh>
    <phoneticPr fontId="8"/>
  </si>
  <si>
    <t>雑誌　TOTAL</t>
    <rPh sb="0" eb="2">
      <t>ザッシ</t>
    </rPh>
    <phoneticPr fontId="3"/>
  </si>
  <si>
    <t>代理店</t>
    <rPh sb="0" eb="3">
      <t>ダイリテン</t>
    </rPh>
    <phoneticPr fontId="8"/>
  </si>
  <si>
    <t>LP</t>
    <phoneticPr fontId="8"/>
  </si>
  <si>
    <t>発売日</t>
    <rPh sb="0" eb="3">
      <t>ハツバイビ</t>
    </rPh>
    <phoneticPr fontId="3"/>
  </si>
  <si>
    <t>広告費</t>
    <rPh sb="0" eb="3">
      <t>コウコクヒ</t>
    </rPh>
    <phoneticPr fontId="3"/>
  </si>
  <si>
    <t>売価</t>
    <rPh sb="0" eb="2">
      <t>バイカ</t>
    </rPh>
    <phoneticPr fontId="3"/>
  </si>
  <si>
    <t>パートナー</t>
    <phoneticPr fontId="8"/>
  </si>
  <si>
    <t>●リスティング広告</t>
    <rPh sb="7" eb="9">
      <t>コウコク</t>
    </rPh>
    <phoneticPr fontId="3"/>
  </si>
  <si>
    <t>ADIT</t>
    <phoneticPr fontId="8"/>
  </si>
  <si>
    <t>YDN（インフィード）</t>
  </si>
  <si>
    <t>YDN（ターゲティング）</t>
  </si>
  <si>
    <t>ydi</t>
  </si>
  <si>
    <t>ydt</t>
  </si>
  <si>
    <t>YDN（検索広告）</t>
  </si>
  <si>
    <t>yds</t>
    <phoneticPr fontId="8"/>
  </si>
  <si>
    <t>パートナー</t>
    <phoneticPr fontId="8"/>
  </si>
  <si>
    <t>mk_yd</t>
    <phoneticPr fontId="8"/>
  </si>
  <si>
    <t>mk_ys</t>
    <phoneticPr fontId="8"/>
  </si>
  <si>
    <t>パートナー</t>
  </si>
  <si>
    <t>YDN（ディスプレイ） 蜜と月</t>
    <phoneticPr fontId="8"/>
  </si>
  <si>
    <t>YDN（検索広告） 蜜と月</t>
    <phoneticPr fontId="8"/>
  </si>
  <si>
    <t>6/1～6/30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</si>
</sst>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7" formatCode="&quot;¥&quot;#,##0.00;&quot;¥&quot;\-#,##0.00"/>
    <numFmt numFmtId="176" formatCode="mm&quot;月&quot;"/>
    <numFmt numFmtId="177" formatCode="#,##0_ "/>
    <numFmt numFmtId="178" formatCode="m&quot;月&quot;d&quot;日(&quot;aaa&quot;)&quot;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i/>
      <sz val="12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3399FF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0" fontId="1" fillId="0" borderId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6" fontId="1" fillId="0" borderId="0" applyFont="0" applyFill="0" applyBorder="0" applyAlignment="0" applyProtection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" borderId="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14"/>
    <xf numFmtId="0" fontId="2" fillId="0" borderId="2" xfId="14" applyFont="1" applyBorder="1"/>
    <xf numFmtId="0" fontId="4" fillId="0" borderId="2" xfId="14" applyFont="1" applyBorder="1" applyAlignment="1">
      <alignment horizontal="center"/>
    </xf>
    <xf numFmtId="0" fontId="2" fillId="0" borderId="0" xfId="14" applyFont="1"/>
    <xf numFmtId="0" fontId="4" fillId="0" borderId="3" xfId="14" applyFont="1" applyBorder="1" applyAlignment="1">
      <alignment horizontal="center"/>
    </xf>
    <xf numFmtId="0" fontId="5" fillId="0" borderId="0" xfId="14" applyFont="1"/>
    <xf numFmtId="9" fontId="2" fillId="0" borderId="2" xfId="14" applyNumberFormat="1" applyFont="1" applyBorder="1" applyAlignment="1">
      <alignment shrinkToFit="1"/>
    </xf>
    <xf numFmtId="0" fontId="4" fillId="0" borderId="2" xfId="14" applyFont="1" applyBorder="1" applyAlignment="1">
      <alignment horizontal="center" shrinkToFit="1"/>
    </xf>
    <xf numFmtId="0" fontId="2" fillId="0" borderId="4" xfId="14" applyFont="1" applyBorder="1"/>
    <xf numFmtId="176" fontId="2" fillId="0" borderId="0" xfId="14" applyNumberFormat="1" applyFont="1"/>
    <xf numFmtId="177" fontId="2" fillId="0" borderId="2" xfId="14" applyNumberFormat="1" applyFont="1" applyBorder="1"/>
    <xf numFmtId="9" fontId="2" fillId="0" borderId="4" xfId="14" applyNumberFormat="1" applyFont="1" applyBorder="1" applyAlignment="1">
      <alignment shrinkToFit="1"/>
    </xf>
    <xf numFmtId="5" fontId="2" fillId="0" borderId="4" xfId="14" applyNumberFormat="1" applyFont="1" applyBorder="1" applyAlignment="1">
      <alignment vertical="center"/>
    </xf>
    <xf numFmtId="0" fontId="2" fillId="0" borderId="4" xfId="14" applyFont="1" applyBorder="1" applyAlignment="1">
      <alignment vertical="center"/>
    </xf>
    <xf numFmtId="0" fontId="2" fillId="0" borderId="4" xfId="14" applyFont="1" applyBorder="1" applyAlignment="1">
      <alignment shrinkToFit="1"/>
    </xf>
    <xf numFmtId="0" fontId="4" fillId="12" borderId="2" xfId="14" applyFont="1" applyFill="1" applyBorder="1"/>
    <xf numFmtId="0" fontId="4" fillId="12" borderId="2" xfId="14" applyFont="1" applyFill="1" applyBorder="1" applyAlignment="1">
      <alignment horizontal="center"/>
    </xf>
    <xf numFmtId="5" fontId="4" fillId="12" borderId="2" xfId="14" applyNumberFormat="1" applyFont="1" applyFill="1" applyBorder="1"/>
    <xf numFmtId="0" fontId="9" fillId="0" borderId="0" xfId="14" applyFont="1"/>
    <xf numFmtId="0" fontId="2" fillId="0" borderId="5" xfId="14" applyFont="1" applyBorder="1"/>
    <xf numFmtId="177" fontId="2" fillId="0" borderId="4" xfId="14" applyNumberFormat="1" applyFont="1" applyBorder="1"/>
    <xf numFmtId="0" fontId="2" fillId="13" borderId="2" xfId="14" applyFont="1" applyFill="1" applyBorder="1"/>
    <xf numFmtId="0" fontId="10" fillId="13" borderId="2" xfId="22" applyFont="1" applyFill="1" applyBorder="1" applyAlignment="1"/>
    <xf numFmtId="0" fontId="2" fillId="13" borderId="5" xfId="14" applyFont="1" applyFill="1" applyBorder="1"/>
    <xf numFmtId="0" fontId="10" fillId="13" borderId="5" xfId="22" applyFont="1" applyFill="1" applyBorder="1" applyAlignment="1"/>
    <xf numFmtId="0" fontId="2" fillId="13" borderId="5" xfId="14" applyFont="1" applyFill="1" applyBorder="1" applyAlignment="1">
      <alignment vertical="center"/>
    </xf>
    <xf numFmtId="9" fontId="2" fillId="0" borderId="5" xfId="14" applyNumberFormat="1" applyFont="1" applyBorder="1" applyAlignment="1">
      <alignment horizontal="right" vertical="center" shrinkToFit="1"/>
    </xf>
    <xf numFmtId="5" fontId="1" fillId="0" borderId="5" xfId="14" applyNumberFormat="1" applyBorder="1" applyAlignment="1">
      <alignment horizontal="right" vertical="center"/>
    </xf>
    <xf numFmtId="0" fontId="1" fillId="35" borderId="2" xfId="14" applyFill="1" applyBorder="1" applyAlignment="1">
      <alignment horizontal="left" vertical="center"/>
    </xf>
    <xf numFmtId="178" fontId="2" fillId="0" borderId="2" xfId="0" applyNumberFormat="1" applyFont="1" applyBorder="1" applyAlignment="1">
      <alignment horizontal="right" vertical="center"/>
    </xf>
    <xf numFmtId="7" fontId="0" fillId="0" borderId="0" xfId="0" applyNumberFormat="1">
      <alignment vertical="center"/>
    </xf>
    <xf numFmtId="0" fontId="2" fillId="36" borderId="2" xfId="14" applyFont="1" applyFill="1" applyBorder="1"/>
    <xf numFmtId="0" fontId="2" fillId="36" borderId="5" xfId="14" applyFont="1" applyFill="1" applyBorder="1" applyAlignment="1">
      <alignment vertical="center"/>
    </xf>
    <xf numFmtId="0" fontId="10" fillId="36" borderId="2" xfId="22" applyFont="1" applyFill="1" applyBorder="1" applyAlignment="1"/>
    <xf numFmtId="0" fontId="10" fillId="36" borderId="5" xfId="22" applyFont="1" applyFill="1" applyBorder="1" applyAlignment="1"/>
    <xf numFmtId="0" fontId="2" fillId="36" borderId="5" xfId="14" applyFont="1" applyFill="1" applyBorder="1"/>
  </cellXfs>
  <cellStyles count="67">
    <cellStyle name="20% - アクセント 1" xfId="41" builtinId="30" customBuiltin="1"/>
    <cellStyle name="20% - アクセント 2" xfId="45" builtinId="34" customBuiltin="1"/>
    <cellStyle name="20% - アクセント 3" xfId="48" builtinId="38" customBuiltin="1"/>
    <cellStyle name="20% - アクセント 4" xfId="52" builtinId="42" customBuiltin="1"/>
    <cellStyle name="20% - アクセント 5" xfId="56" builtinId="46" customBuiltin="1"/>
    <cellStyle name="20% - アクセント 6" xfId="60" builtinId="50" customBuiltin="1"/>
    <cellStyle name="40% - アクセント 1" xfId="42" builtinId="31" customBuiltin="1"/>
    <cellStyle name="40% - アクセント 1 2" xfId="2" xr:uid="{00000000-0005-0000-0000-000007000000}"/>
    <cellStyle name="40% - アクセント 2" xfId="22" builtinId="35" customBuiltin="1"/>
    <cellStyle name="40% - アクセント 2 2" xfId="3" xr:uid="{00000000-0005-0000-0000-000009000000}"/>
    <cellStyle name="40% - アクセント 3" xfId="49" builtinId="39" customBuiltin="1"/>
    <cellStyle name="40% - アクセント 3 2" xfId="4" xr:uid="{00000000-0005-0000-0000-00000B000000}"/>
    <cellStyle name="40% - アクセント 4" xfId="53" builtinId="43" customBuiltin="1"/>
    <cellStyle name="40% - アクセント 4 2" xfId="5" xr:uid="{00000000-0005-0000-0000-00000D000000}"/>
    <cellStyle name="40% - アクセント 5" xfId="57" builtinId="47" customBuiltin="1"/>
    <cellStyle name="40% - アクセント 6" xfId="61" builtinId="51" customBuiltin="1"/>
    <cellStyle name="60% - アクセント 1" xfId="43" builtinId="32" customBuiltin="1"/>
    <cellStyle name="60% - アクセント 2" xfId="46" builtinId="36" customBuiltin="1"/>
    <cellStyle name="60% - アクセント 3" xfId="50" builtinId="40" customBuiltin="1"/>
    <cellStyle name="60% - アクセント 4" xfId="54" builtinId="44" customBuiltin="1"/>
    <cellStyle name="60% - アクセント 5" xfId="58" builtinId="48" customBuiltin="1"/>
    <cellStyle name="60% - アクセント 6" xfId="62" builtinId="52" customBuiltin="1"/>
    <cellStyle name="アクセント 1" xfId="40" builtinId="29" customBuiltin="1"/>
    <cellStyle name="アクセント 1 2" xfId="6" xr:uid="{00000000-0005-0000-0000-000017000000}"/>
    <cellStyle name="アクセント 2" xfId="44" builtinId="33" customBuiltin="1"/>
    <cellStyle name="アクセント 2 2" xfId="7" xr:uid="{00000000-0005-0000-0000-000019000000}"/>
    <cellStyle name="アクセント 3" xfId="47" builtinId="37" customBuiltin="1"/>
    <cellStyle name="アクセント 4" xfId="51" builtinId="41" customBuiltin="1"/>
    <cellStyle name="アクセント 4 2" xfId="8" xr:uid="{00000000-0005-0000-0000-00001C000000}"/>
    <cellStyle name="アクセント 5" xfId="55" builtinId="45" customBuiltin="1"/>
    <cellStyle name="アクセント 5 2" xfId="9" xr:uid="{00000000-0005-0000-0000-00001E000000}"/>
    <cellStyle name="アクセント 6" xfId="59" builtinId="49" customBuiltin="1"/>
    <cellStyle name="アクセント 6 2" xfId="10" xr:uid="{00000000-0005-0000-0000-000020000000}"/>
    <cellStyle name="タイトル" xfId="23" builtinId="15" customBuiltin="1"/>
    <cellStyle name="チェック セル" xfId="35" builtinId="23" customBuiltin="1"/>
    <cellStyle name="どちらでもない" xfId="30" builtinId="28" customBuiltin="1"/>
    <cellStyle name="メモ" xfId="37" builtinId="10" customBuiltin="1"/>
    <cellStyle name="メモ 2" xfId="11" xr:uid="{00000000-0005-0000-0000-000025000000}"/>
    <cellStyle name="リンク セル" xfId="34" builtinId="24" customBuiltin="1"/>
    <cellStyle name="悪い" xfId="29" builtinId="27" customBuiltin="1"/>
    <cellStyle name="計算" xfId="33" builtinId="22" customBuiltin="1"/>
    <cellStyle name="警告文" xfId="36" builtinId="11" customBuiltin="1"/>
    <cellStyle name="見出し 1" xfId="24" builtinId="16" customBuiltin="1"/>
    <cellStyle name="見出し 2" xfId="25" builtinId="17" customBuiltin="1"/>
    <cellStyle name="見出し 3" xfId="26" builtinId="18" customBuiltin="1"/>
    <cellStyle name="見出し 4" xfId="27" builtinId="19" customBuiltin="1"/>
    <cellStyle name="集計" xfId="39" builtinId="25" customBuiltin="1"/>
    <cellStyle name="出力" xfId="32" builtinId="21" customBuiltin="1"/>
    <cellStyle name="説明文" xfId="38" builtinId="53" customBuiltin="1"/>
    <cellStyle name="通貨 2" xfId="12" xr:uid="{00000000-0005-0000-0000-000031000000}"/>
    <cellStyle name="通貨 2 2" xfId="64" xr:uid="{F7AA3681-BCDC-47EC-9F63-87C68CDCEE7A}"/>
    <cellStyle name="通貨 2 3" xfId="63" xr:uid="{9CFA9069-BDE1-402C-9441-2B85F4B29098}"/>
    <cellStyle name="入力" xfId="31" builtinId="20" customBuiltin="1"/>
    <cellStyle name="標準" xfId="0" builtinId="0"/>
    <cellStyle name="標準 2" xfId="13" xr:uid="{00000000-0005-0000-0000-000034000000}"/>
    <cellStyle name="標準 2 2" xfId="14" xr:uid="{00000000-0005-0000-0000-000035000000}"/>
    <cellStyle name="標準 2 3" xfId="15" xr:uid="{00000000-0005-0000-0000-000036000000}"/>
    <cellStyle name="標準 2 4" xfId="16" xr:uid="{00000000-0005-0000-0000-000037000000}"/>
    <cellStyle name="標準 2 5" xfId="17" xr:uid="{00000000-0005-0000-0000-000038000000}"/>
    <cellStyle name="標準 3" xfId="18" xr:uid="{00000000-0005-0000-0000-000039000000}"/>
    <cellStyle name="標準 4" xfId="19" xr:uid="{00000000-0005-0000-0000-00003A000000}"/>
    <cellStyle name="標準 4 4" xfId="65" xr:uid="{BA5E6FC9-79D4-4343-ABB3-4533F2F6E1F0}"/>
    <cellStyle name="標準 5" xfId="20" xr:uid="{00000000-0005-0000-0000-00003B000000}"/>
    <cellStyle name="標準 6" xfId="21" xr:uid="{00000000-0005-0000-0000-00003C000000}"/>
    <cellStyle name="標準 7" xfId="1" xr:uid="{00000000-0005-0000-0000-00003D000000}"/>
    <cellStyle name="標準 8" xfId="66" xr:uid="{72782A39-44E5-4067-B3B1-807D712726CF}"/>
    <cellStyle name="良い" xfId="28" builtinId="26" customBuiltin="1"/>
  </cellStyles>
  <dxfs count="2">
    <dxf>
      <font>
        <color rgb="FF0070C0"/>
      </font>
    </dxf>
    <dxf>
      <font>
        <color rgb="FFFF0000"/>
      </font>
    </dxf>
  </dxfs>
  <tableStyles count="0" defaultTableStyle="TableStyleMedium2" defaultPivotStyle="PivotStyleLight16"/>
  <colors>
    <mruColors>
      <color rgb="FFCC99FF"/>
      <color rgb="FFFF99CC"/>
      <color rgb="FFFF99FF"/>
      <color rgb="FFFF66FF"/>
      <color rgb="FF66FFFF"/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F2CE6-266F-474A-91E4-87E443D55E36}">
  <dimension ref="A2:N14"/>
  <sheetViews>
    <sheetView tabSelected="1"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7" width="7.33203125" customWidth="1"/>
    <col min="8" max="8" width="13.21875" bestFit="1" customWidth="1"/>
    <col min="9" max="9" width="7" bestFit="1" customWidth="1"/>
    <col min="10" max="10" width="30.6640625" customWidth="1"/>
    <col min="11" max="11" width="18.77734375" customWidth="1"/>
    <col min="12" max="13" width="12" customWidth="1"/>
    <col min="14" max="14" width="13" bestFit="1" customWidth="1"/>
  </cols>
  <sheetData>
    <row r="2" spans="1:14" x14ac:dyDescent="0.2">
      <c r="A2" s="10">
        <v>45809</v>
      </c>
      <c r="B2" s="4" t="s">
        <v>12</v>
      </c>
      <c r="C2" s="4"/>
      <c r="D2" s="19"/>
      <c r="E2" s="19"/>
      <c r="F2" s="19"/>
      <c r="G2" s="19"/>
      <c r="H2" s="19"/>
      <c r="I2" s="1"/>
    </row>
    <row r="3" spans="1:14" ht="14.4" x14ac:dyDescent="0.2">
      <c r="A3" s="4" t="s">
        <v>13</v>
      </c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</row>
    <row r="4" spans="1:14" x14ac:dyDescent="0.15">
      <c r="A4" s="2"/>
      <c r="B4" s="3" t="s">
        <v>0</v>
      </c>
      <c r="C4" s="3" t="s">
        <v>7</v>
      </c>
      <c r="D4" s="3" t="s">
        <v>1</v>
      </c>
      <c r="E4" s="3" t="s">
        <v>3</v>
      </c>
      <c r="F4" s="3" t="s">
        <v>4</v>
      </c>
      <c r="G4" s="3" t="s">
        <v>5</v>
      </c>
      <c r="H4" s="3"/>
      <c r="I4" s="8" t="s">
        <v>8</v>
      </c>
      <c r="J4" s="3" t="s">
        <v>2</v>
      </c>
      <c r="K4" s="5" t="s">
        <v>9</v>
      </c>
      <c r="L4" s="3" t="s">
        <v>10</v>
      </c>
      <c r="M4" s="3" t="s">
        <v>11</v>
      </c>
    </row>
    <row r="5" spans="1:14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1"/>
      <c r="M5" s="11"/>
    </row>
    <row r="6" spans="1:14" x14ac:dyDescent="0.15">
      <c r="A6" s="9"/>
      <c r="B6" s="2"/>
      <c r="C6" s="2"/>
      <c r="D6" s="2"/>
      <c r="E6" s="20"/>
      <c r="F6" s="20"/>
      <c r="G6" s="20"/>
      <c r="H6" s="20"/>
      <c r="I6" s="20"/>
      <c r="J6" s="9"/>
      <c r="K6" s="9"/>
      <c r="L6" s="21"/>
      <c r="M6" s="21"/>
    </row>
    <row r="7" spans="1:14" x14ac:dyDescent="0.15">
      <c r="A7" s="27"/>
      <c r="B7" s="22" t="s">
        <v>17</v>
      </c>
      <c r="C7" s="26" t="s">
        <v>14</v>
      </c>
      <c r="D7" s="23" t="s">
        <v>21</v>
      </c>
      <c r="E7" s="25">
        <v>202506</v>
      </c>
      <c r="F7" s="23">
        <v>1</v>
      </c>
      <c r="G7" s="23">
        <v>1</v>
      </c>
      <c r="H7" s="24"/>
      <c r="I7" s="24"/>
      <c r="J7" s="29" t="s">
        <v>15</v>
      </c>
      <c r="K7" s="30" t="s">
        <v>27</v>
      </c>
      <c r="L7" s="28">
        <v>2502480</v>
      </c>
      <c r="M7" s="28">
        <v>3253224</v>
      </c>
      <c r="N7" s="31"/>
    </row>
    <row r="8" spans="1:14" x14ac:dyDescent="0.15">
      <c r="A8" s="27"/>
      <c r="B8" s="22" t="s">
        <v>18</v>
      </c>
      <c r="C8" s="26" t="s">
        <v>14</v>
      </c>
      <c r="D8" s="23" t="s">
        <v>21</v>
      </c>
      <c r="E8" s="25">
        <v>202506</v>
      </c>
      <c r="F8" s="23">
        <v>2</v>
      </c>
      <c r="G8" s="23">
        <v>1</v>
      </c>
      <c r="H8" s="24"/>
      <c r="I8" s="24"/>
      <c r="J8" s="29" t="s">
        <v>16</v>
      </c>
      <c r="K8" s="30" t="s">
        <v>27</v>
      </c>
      <c r="L8" s="28">
        <v>0</v>
      </c>
      <c r="M8" s="28">
        <v>0</v>
      </c>
    </row>
    <row r="9" spans="1:14" x14ac:dyDescent="0.15">
      <c r="A9" s="27"/>
      <c r="B9" s="22" t="s">
        <v>20</v>
      </c>
      <c r="C9" s="26" t="s">
        <v>14</v>
      </c>
      <c r="D9" s="23" t="s">
        <v>21</v>
      </c>
      <c r="E9" s="25">
        <v>202506</v>
      </c>
      <c r="F9" s="23">
        <v>3</v>
      </c>
      <c r="G9" s="23">
        <v>1</v>
      </c>
      <c r="H9" s="24"/>
      <c r="I9" s="24"/>
      <c r="J9" s="29" t="s">
        <v>19</v>
      </c>
      <c r="K9" s="30" t="s">
        <v>27</v>
      </c>
      <c r="L9" s="28">
        <v>0</v>
      </c>
      <c r="M9" s="28">
        <v>0</v>
      </c>
      <c r="N9" s="31"/>
    </row>
    <row r="10" spans="1:14" x14ac:dyDescent="0.15">
      <c r="A10" s="27"/>
      <c r="B10" s="32" t="s">
        <v>22</v>
      </c>
      <c r="C10" s="33" t="s">
        <v>14</v>
      </c>
      <c r="D10" s="34" t="s">
        <v>24</v>
      </c>
      <c r="E10" s="35">
        <v>202506</v>
      </c>
      <c r="F10" s="34">
        <v>4</v>
      </c>
      <c r="G10" s="34">
        <v>1</v>
      </c>
      <c r="H10" s="36"/>
      <c r="I10" s="36"/>
      <c r="J10" s="29" t="s">
        <v>25</v>
      </c>
      <c r="K10" s="30" t="s">
        <v>27</v>
      </c>
      <c r="L10" s="28">
        <v>0</v>
      </c>
      <c r="M10" s="28">
        <v>0</v>
      </c>
      <c r="N10" s="31"/>
    </row>
    <row r="11" spans="1:14" x14ac:dyDescent="0.15">
      <c r="A11" s="27"/>
      <c r="B11" s="32" t="s">
        <v>23</v>
      </c>
      <c r="C11" s="33" t="s">
        <v>14</v>
      </c>
      <c r="D11" s="34" t="s">
        <v>24</v>
      </c>
      <c r="E11" s="35">
        <v>202506</v>
      </c>
      <c r="F11" s="34">
        <v>5</v>
      </c>
      <c r="G11" s="34">
        <v>1</v>
      </c>
      <c r="H11" s="36"/>
      <c r="I11" s="36"/>
      <c r="J11" s="29" t="s">
        <v>26</v>
      </c>
      <c r="K11" s="30" t="s">
        <v>27</v>
      </c>
      <c r="L11" s="28">
        <v>0</v>
      </c>
      <c r="M11" s="28">
        <v>0</v>
      </c>
      <c r="N11" s="31"/>
    </row>
    <row r="12" spans="1:14" x14ac:dyDescent="0.15">
      <c r="A12" s="2"/>
      <c r="B12" s="2"/>
      <c r="C12" s="2"/>
      <c r="D12" s="9"/>
      <c r="E12" s="2"/>
      <c r="F12" s="9"/>
      <c r="G12" s="9"/>
      <c r="H12" s="2"/>
      <c r="I12" s="2"/>
      <c r="J12" s="9"/>
      <c r="K12" s="2"/>
      <c r="L12" s="11"/>
      <c r="M12" s="11"/>
    </row>
    <row r="13" spans="1:14" x14ac:dyDescent="0.15">
      <c r="A13" s="12"/>
      <c r="B13" s="15"/>
      <c r="C13" s="15"/>
      <c r="D13" s="9"/>
      <c r="E13" s="9"/>
      <c r="F13" s="9"/>
      <c r="G13" s="9"/>
      <c r="H13" s="9"/>
      <c r="I13" s="9"/>
      <c r="J13" s="14"/>
      <c r="K13" s="14"/>
      <c r="L13" s="13"/>
      <c r="M13" s="13"/>
    </row>
    <row r="14" spans="1:14" x14ac:dyDescent="0.15">
      <c r="A14" s="7"/>
      <c r="B14" s="16"/>
      <c r="C14" s="16"/>
      <c r="D14" s="16"/>
      <c r="E14" s="16"/>
      <c r="F14" s="16"/>
      <c r="G14" s="16"/>
      <c r="H14" s="16"/>
      <c r="I14" s="16"/>
      <c r="J14" s="17" t="s">
        <v>6</v>
      </c>
      <c r="K14" s="17"/>
      <c r="L14" s="18">
        <f>SUM(L5:L13)</f>
        <v>2502480</v>
      </c>
      <c r="M14" s="18">
        <f>SUM(M5:M13)</f>
        <v>3253224</v>
      </c>
    </row>
  </sheetData>
  <phoneticPr fontId="8"/>
  <conditionalFormatting sqref="K3:K13">
    <cfRule type="expression" dxfId="1" priority="45">
      <formula>WEEKDAY(K3)=1</formula>
    </cfRule>
    <cfRule type="expression" dxfId="0" priority="46">
      <formula>WEEKDAY(K3)=7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リスティング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office02 ex</cp:lastModifiedBy>
  <dcterms:created xsi:type="dcterms:W3CDTF">2016-11-07T10:45:13Z</dcterms:created>
  <dcterms:modified xsi:type="dcterms:W3CDTF">2025-07-01T02:59:27Z</dcterms:modified>
</cp:coreProperties>
</file>