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A77F8738-4EC8-4ACA-B0DE-40668419F4AA}" xr6:coauthVersionLast="47" xr6:coauthVersionMax="47" xr10:uidLastSave="{00000000-0000-0000-0000-000000000000}"/>
  <bookViews>
    <workbookView xWindow="22932" yWindow="-108" windowWidth="30936" windowHeight="16776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5" r:id="rId4"/>
    <sheet name="リスティング" sheetId="9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95" l="1"/>
  <c r="L14" i="95"/>
  <c r="L14" i="94" l="1"/>
  <c r="M14" i="94" l="1"/>
  <c r="P13" i="91"/>
  <c r="P11" i="90"/>
  <c r="P15" i="89"/>
  <c r="O13" i="91"/>
  <c r="O11" i="90"/>
  <c r="O15" i="89"/>
</calcChain>
</file>

<file path=xl/sharedStrings.xml><?xml version="1.0" encoding="utf-8"?>
<sst xmlns="http://schemas.openxmlformats.org/spreadsheetml/2006/main" count="136" uniqueCount="55">
  <si>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</si>
  <si>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</si>
  <si>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</si>
  <si>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</si>
  <si>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</si>
  <si>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</si>
  <si>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</si>
  <si>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</si>
  <si>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</si>
  <si>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</si>
  <si>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</si>
  <si>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</si>
  <si>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</si>
  <si>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</si>
  <si>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</si>
  <si>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</si>
  <si>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</si>
  <si>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</si>
  <si>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</si>
  <si>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</si>
  <si>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</si>
  <si>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</si>
  <si>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</si>
  <si>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</si>
  <si>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</si>
  <si>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</si>
  <si>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</si>
  <si>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</si>
  <si>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</si>
  <si>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</si>
  <si>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</si>
  <si>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</si>
  <si>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</si>
  <si>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</si>
  <si>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●アフィリエイト広告</t>
    <rPh sb="8" eb="10">
      <t>コウコク</t>
    </rPh>
    <phoneticPr fontId="3"/>
  </si>
  <si>
    <t>原価単価</t>
    <rPh sb="0" eb="2">
      <t>ゲンカ</t>
    </rPh>
    <rPh sb="2" eb="4">
      <t>タンカ</t>
    </rPh>
    <phoneticPr fontId="3"/>
  </si>
  <si>
    <t>売価単価</t>
    <phoneticPr fontId="3"/>
  </si>
  <si>
    <t>ファーストアール</t>
  </si>
  <si>
    <t>ゼロチャ</t>
  </si>
  <si>
    <t>チャットコレクション</t>
  </si>
  <si>
    <t>LINE@</t>
  </si>
  <si>
    <t>NXネットワーク</t>
  </si>
  <si>
    <t>MDメルマガ</t>
  </si>
  <si>
    <t>opt001</t>
  </si>
  <si>
    <t>opt002</t>
  </si>
  <si>
    <t>opt003</t>
  </si>
  <si>
    <t>opt004</t>
  </si>
  <si>
    <t>opt005</t>
  </si>
  <si>
    <t>TOP</t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</si>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</sst>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7" xfId="0" applyFont="1" applyFill="1" applyBorder="1" applyAlignment="1"/>
    <xf numFmtId="0" fontId="2" fillId="13" borderId="4" xfId="14" applyFont="1" applyFill="1" applyBorder="1"/>
    <xf numFmtId="0" fontId="2" fillId="13" borderId="6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1" fillId="36" borderId="2" xfId="22" applyFont="1" applyFill="1" applyBorder="1" applyAlignment="1"/>
    <xf numFmtId="0" fontId="11" fillId="36" borderId="5" xfId="22" applyFont="1" applyFill="1" applyBorder="1" applyAlignment="1"/>
    <xf numFmtId="0" fontId="2" fillId="36" borderId="5" xfId="14" applyFont="1" applyFill="1" applyBorder="1"/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45474</v>
      </c>
      <c r="B2" s="4" t="s">
        <v>24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47"/>
      <c r="B7" s="29"/>
      <c r="C7" s="29"/>
      <c r="D7" s="30"/>
      <c r="E7" s="30"/>
      <c r="F7" s="30"/>
      <c r="G7" s="30"/>
      <c r="H7" s="31"/>
      <c r="I7" s="31"/>
      <c r="J7" s="34"/>
      <c r="K7" s="32"/>
      <c r="L7" s="56"/>
      <c r="M7" s="56"/>
      <c r="N7" s="59"/>
      <c r="O7" s="54"/>
      <c r="P7" s="54"/>
    </row>
    <row r="8" spans="1:16" x14ac:dyDescent="0.15">
      <c r="A8" s="48"/>
      <c r="B8" s="29"/>
      <c r="C8" s="29"/>
      <c r="D8" s="30"/>
      <c r="E8" s="30"/>
      <c r="F8" s="30"/>
      <c r="G8" s="30"/>
      <c r="H8" s="33"/>
      <c r="I8" s="33"/>
      <c r="J8" s="33"/>
      <c r="K8" s="35"/>
      <c r="L8" s="57"/>
      <c r="M8" s="58"/>
      <c r="N8" s="60"/>
      <c r="O8" s="55"/>
      <c r="P8" s="55"/>
    </row>
    <row r="9" spans="1:16" x14ac:dyDescent="0.15">
      <c r="A9" s="47"/>
      <c r="B9" s="29"/>
      <c r="C9" s="29"/>
      <c r="D9" s="30"/>
      <c r="E9" s="30"/>
      <c r="F9" s="30"/>
      <c r="G9" s="30"/>
      <c r="H9" s="31"/>
      <c r="I9" s="31"/>
      <c r="J9" s="34"/>
      <c r="K9" s="32"/>
      <c r="L9" s="56"/>
      <c r="M9" s="56"/>
      <c r="N9" s="59"/>
      <c r="O9" s="54"/>
      <c r="P9" s="54"/>
    </row>
    <row r="10" spans="1:16" x14ac:dyDescent="0.15">
      <c r="A10" s="48"/>
      <c r="B10" s="29"/>
      <c r="C10" s="29"/>
      <c r="D10" s="30"/>
      <c r="E10" s="30"/>
      <c r="F10" s="30"/>
      <c r="G10" s="30"/>
      <c r="H10" s="33"/>
      <c r="I10" s="33"/>
      <c r="J10" s="33"/>
      <c r="K10" s="35"/>
      <c r="L10" s="57"/>
      <c r="M10" s="58"/>
      <c r="N10" s="60"/>
      <c r="O10" s="55"/>
      <c r="P10" s="55"/>
    </row>
    <row r="11" spans="1:16" x14ac:dyDescent="0.15">
      <c r="A11" s="47"/>
      <c r="B11" s="29"/>
      <c r="C11" s="29"/>
      <c r="D11" s="30"/>
      <c r="E11" s="30"/>
      <c r="F11" s="30"/>
      <c r="G11" s="30"/>
      <c r="H11" s="31"/>
      <c r="I11" s="31"/>
      <c r="J11" s="34"/>
      <c r="K11" s="32"/>
      <c r="L11" s="56"/>
      <c r="M11" s="56"/>
      <c r="N11" s="59"/>
      <c r="O11" s="54"/>
      <c r="P11" s="54"/>
    </row>
    <row r="12" spans="1:16" x14ac:dyDescent="0.15">
      <c r="A12" s="48"/>
      <c r="B12" s="29"/>
      <c r="C12" s="29"/>
      <c r="D12" s="30"/>
      <c r="E12" s="30"/>
      <c r="F12" s="30"/>
      <c r="G12" s="30"/>
      <c r="H12" s="33"/>
      <c r="I12" s="33"/>
      <c r="J12" s="33"/>
      <c r="K12" s="35"/>
      <c r="L12" s="57"/>
      <c r="M12" s="58"/>
      <c r="N12" s="60"/>
      <c r="O12" s="55"/>
      <c r="P12" s="55"/>
    </row>
    <row r="13" spans="1:16" x14ac:dyDescent="0.15">
      <c r="A13" s="15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8"/>
      <c r="M13" s="18"/>
      <c r="N13" s="25"/>
      <c r="O13" s="16"/>
      <c r="P13" s="16"/>
    </row>
    <row r="14" spans="1:16" x14ac:dyDescent="0.15">
      <c r="A14" s="15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8"/>
      <c r="M14" s="18"/>
      <c r="N14" s="25"/>
      <c r="O14" s="16"/>
      <c r="P14" s="16"/>
    </row>
    <row r="15" spans="1:16" x14ac:dyDescent="0.15">
      <c r="A15" s="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1" t="s">
        <v>6</v>
      </c>
      <c r="M15" s="21"/>
      <c r="N15" s="21"/>
      <c r="O15" s="22">
        <f>SUM(O5:O14)</f>
        <v>0</v>
      </c>
      <c r="P15" s="22">
        <f>SUM(P5:P14)</f>
        <v>0</v>
      </c>
    </row>
  </sheetData>
  <mergeCells count="15">
    <mergeCell ref="L11:L12"/>
    <mergeCell ref="M11:M12"/>
    <mergeCell ref="N11:N12"/>
    <mergeCell ref="O11:O12"/>
    <mergeCell ref="P11:P12"/>
    <mergeCell ref="L9:L10"/>
    <mergeCell ref="M9:M10"/>
    <mergeCell ref="N9:N10"/>
    <mergeCell ref="O9:O10"/>
    <mergeCell ref="P9:P10"/>
    <mergeCell ref="O7:O8"/>
    <mergeCell ref="P7:P8"/>
    <mergeCell ref="L7:L8"/>
    <mergeCell ref="M7:M8"/>
    <mergeCell ref="N7:N8"/>
  </mergeCells>
  <phoneticPr fontId="8"/>
  <conditionalFormatting sqref="N1 N16:N1048576">
    <cfRule type="expression" dxfId="13" priority="259">
      <formula>WEEKDAY(N1)=1</formula>
    </cfRule>
    <cfRule type="expression" dxfId="12" priority="260">
      <formula>WEEKDAY(N1)=7</formula>
    </cfRule>
  </conditionalFormatting>
  <conditionalFormatting sqref="N3:N14">
    <cfRule type="expression" dxfId="11" priority="1">
      <formula>WEEKDAY(N3)=1</formula>
    </cfRule>
    <cfRule type="expression" dxfId="10" priority="2">
      <formula>WEEKDAY(N3)=7</formula>
    </cfRule>
  </conditionalFormatting>
  <conditionalFormatting sqref="O2:P2">
    <cfRule type="expression" dxfId="9" priority="231">
      <formula>WEEKDAY(O2)=1</formula>
    </cfRule>
    <cfRule type="expression" dxfId="8" priority="232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17.33203125" bestFit="1" customWidth="1"/>
    <col min="10" max="10" width="13.21875" bestFit="1" customWidth="1"/>
    <col min="11" max="11" width="7" bestFit="1" customWidth="1"/>
    <col min="12" max="14" width="30.6640625" customWidth="1"/>
    <col min="15" max="15" width="11.109375" bestFit="1" customWidth="1"/>
    <col min="16" max="16" width="11.109375" customWidth="1"/>
  </cols>
  <sheetData>
    <row r="2" spans="1:16" ht="13.5" customHeight="1" x14ac:dyDescent="0.2">
      <c r="A2" s="11">
        <v>45474</v>
      </c>
      <c r="B2" s="4" t="s">
        <v>24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61"/>
      <c r="B7" s="29"/>
      <c r="C7" s="29"/>
      <c r="D7" s="30"/>
      <c r="E7" s="36"/>
      <c r="F7" s="36"/>
      <c r="G7" s="36"/>
      <c r="H7" s="31"/>
      <c r="I7" s="31"/>
      <c r="J7" s="31"/>
      <c r="K7" s="31"/>
      <c r="L7" s="63"/>
      <c r="M7" s="63"/>
      <c r="N7" s="65"/>
      <c r="O7" s="54"/>
      <c r="P7" s="54"/>
    </row>
    <row r="8" spans="1:16" x14ac:dyDescent="0.15">
      <c r="A8" s="62"/>
      <c r="B8" s="29"/>
      <c r="C8" s="29"/>
      <c r="D8" s="30"/>
      <c r="E8" s="37"/>
      <c r="F8" s="37"/>
      <c r="G8" s="37"/>
      <c r="H8" s="33"/>
      <c r="I8" s="33"/>
      <c r="J8" s="33"/>
      <c r="K8" s="35"/>
      <c r="L8" s="64"/>
      <c r="M8" s="58"/>
      <c r="N8" s="66"/>
      <c r="O8" s="55"/>
      <c r="P8" s="55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7" priority="1">
      <formula>WEEKDAY(N3)=1</formula>
    </cfRule>
    <cfRule type="expression" dxfId="6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1">
        <v>45474</v>
      </c>
      <c r="B2" s="4" t="s">
        <v>24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61"/>
      <c r="B7" s="29"/>
      <c r="C7" s="38"/>
      <c r="D7" s="30"/>
      <c r="E7" s="30"/>
      <c r="F7" s="36"/>
      <c r="G7" s="36"/>
      <c r="H7" s="31"/>
      <c r="I7" s="31"/>
      <c r="J7" s="31"/>
      <c r="K7" s="31"/>
      <c r="L7" s="63"/>
      <c r="M7" s="63"/>
      <c r="N7" s="59"/>
      <c r="O7" s="54"/>
      <c r="P7" s="54"/>
    </row>
    <row r="8" spans="1:16" x14ac:dyDescent="0.15">
      <c r="A8" s="62"/>
      <c r="B8" s="29"/>
      <c r="C8" s="39"/>
      <c r="D8" s="30"/>
      <c r="E8" s="30"/>
      <c r="F8" s="37"/>
      <c r="G8" s="37"/>
      <c r="H8" s="33"/>
      <c r="I8" s="33"/>
      <c r="J8" s="33"/>
      <c r="K8" s="29"/>
      <c r="L8" s="64"/>
      <c r="M8" s="64"/>
      <c r="N8" s="60"/>
      <c r="O8" s="55"/>
      <c r="P8" s="55"/>
    </row>
    <row r="9" spans="1:16" x14ac:dyDescent="0.15">
      <c r="A9" s="61"/>
      <c r="B9" s="29"/>
      <c r="C9" s="38"/>
      <c r="D9" s="30"/>
      <c r="E9" s="30"/>
      <c r="F9" s="36"/>
      <c r="G9" s="36"/>
      <c r="H9" s="31"/>
      <c r="I9" s="31"/>
      <c r="J9" s="31"/>
      <c r="K9" s="31"/>
      <c r="L9" s="63"/>
      <c r="M9" s="63"/>
      <c r="N9" s="59"/>
      <c r="O9" s="54"/>
      <c r="P9" s="54"/>
    </row>
    <row r="10" spans="1:16" x14ac:dyDescent="0.15">
      <c r="A10" s="62"/>
      <c r="B10" s="29"/>
      <c r="C10" s="39"/>
      <c r="D10" s="30"/>
      <c r="E10" s="30"/>
      <c r="F10" s="37"/>
      <c r="G10" s="37"/>
      <c r="H10" s="33"/>
      <c r="I10" s="33"/>
      <c r="J10" s="33"/>
      <c r="K10" s="29"/>
      <c r="L10" s="64"/>
      <c r="M10" s="64"/>
      <c r="N10" s="60"/>
      <c r="O10" s="55"/>
      <c r="P10" s="55"/>
    </row>
    <row r="11" spans="1:16" x14ac:dyDescent="0.15">
      <c r="A11" s="2"/>
      <c r="B11" s="2"/>
      <c r="C11" s="10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A7:A8"/>
    <mergeCell ref="P7:P8"/>
    <mergeCell ref="O7:O8"/>
    <mergeCell ref="N7:N8"/>
    <mergeCell ref="M7:M8"/>
    <mergeCell ref="L7:L8"/>
  </mergeCells>
  <phoneticPr fontId="8"/>
  <conditionalFormatting sqref="N3:N12">
    <cfRule type="expression" dxfId="5" priority="1">
      <formula>WEEKDAY(N3)=1</formula>
    </cfRule>
    <cfRule type="expression" dxfId="4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AB9-5ED9-46C8-90C0-FA813876E1A5}">
  <dimension ref="A2:N14"/>
  <sheetViews>
    <sheetView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1">
        <v>45474</v>
      </c>
      <c r="B2" s="4" t="s">
        <v>24</v>
      </c>
      <c r="C2" s="4"/>
      <c r="D2" s="23"/>
      <c r="E2" s="23"/>
      <c r="F2" s="23"/>
      <c r="G2" s="23"/>
      <c r="H2" s="23"/>
      <c r="I2" s="1"/>
    </row>
    <row r="3" spans="1:14" ht="14.4" x14ac:dyDescent="0.2">
      <c r="A3" s="4" t="s">
        <v>34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35</v>
      </c>
      <c r="M4" s="3" t="s">
        <v>36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45"/>
      <c r="B7" s="38" t="s">
        <v>43</v>
      </c>
      <c r="C7" s="39" t="s">
        <v>37</v>
      </c>
      <c r="D7" s="30" t="s">
        <v>24</v>
      </c>
      <c r="E7" s="30">
        <v>202407</v>
      </c>
      <c r="F7" s="30">
        <v>1</v>
      </c>
      <c r="G7" s="30">
        <v>1</v>
      </c>
      <c r="H7" s="31"/>
      <c r="I7" s="31" t="s">
        <v>48</v>
      </c>
      <c r="J7" s="46" t="s">
        <v>38</v>
      </c>
      <c r="K7" s="43" t="s">
        <v>54</v>
      </c>
      <c r="L7" s="41">
        <v>1500</v>
      </c>
      <c r="M7" s="41">
        <v>1700</v>
      </c>
      <c r="N7" s="44"/>
    </row>
    <row r="8" spans="1:14" x14ac:dyDescent="0.15">
      <c r="A8" s="45"/>
      <c r="B8" s="38" t="s">
        <v>44</v>
      </c>
      <c r="C8" s="39" t="s">
        <v>37</v>
      </c>
      <c r="D8" s="30" t="s">
        <v>24</v>
      </c>
      <c r="E8" s="30">
        <v>202407</v>
      </c>
      <c r="F8" s="30">
        <v>2</v>
      </c>
      <c r="G8" s="30">
        <v>1</v>
      </c>
      <c r="H8" s="31"/>
      <c r="I8" s="31" t="s">
        <v>48</v>
      </c>
      <c r="J8" s="46" t="s">
        <v>39</v>
      </c>
      <c r="K8" s="43" t="s">
        <v>54</v>
      </c>
      <c r="L8" s="41">
        <v>1500</v>
      </c>
      <c r="M8" s="41">
        <v>1700</v>
      </c>
    </row>
    <row r="9" spans="1:14" x14ac:dyDescent="0.15">
      <c r="A9" s="45"/>
      <c r="B9" s="38" t="s">
        <v>45</v>
      </c>
      <c r="C9" s="39" t="s">
        <v>37</v>
      </c>
      <c r="D9" s="30" t="s">
        <v>24</v>
      </c>
      <c r="E9" s="30">
        <v>202407</v>
      </c>
      <c r="F9" s="30">
        <v>3</v>
      </c>
      <c r="G9" s="30">
        <v>1</v>
      </c>
      <c r="H9" s="31"/>
      <c r="I9" s="31" t="s">
        <v>48</v>
      </c>
      <c r="J9" s="46" t="s">
        <v>40</v>
      </c>
      <c r="K9" s="43" t="s">
        <v>54</v>
      </c>
      <c r="L9" s="41">
        <v>1500</v>
      </c>
      <c r="M9" s="41">
        <v>1700</v>
      </c>
      <c r="N9" s="44"/>
    </row>
    <row r="10" spans="1:14" x14ac:dyDescent="0.15">
      <c r="A10" s="45"/>
      <c r="B10" s="38" t="s">
        <v>46</v>
      </c>
      <c r="C10" s="39" t="s">
        <v>37</v>
      </c>
      <c r="D10" s="30" t="s">
        <v>24</v>
      </c>
      <c r="E10" s="30">
        <v>202407</v>
      </c>
      <c r="F10" s="30">
        <v>4</v>
      </c>
      <c r="G10" s="30">
        <v>1</v>
      </c>
      <c r="H10" s="31"/>
      <c r="I10" s="31" t="s">
        <v>48</v>
      </c>
      <c r="J10" s="46" t="s">
        <v>41</v>
      </c>
      <c r="K10" s="43" t="s">
        <v>54</v>
      </c>
      <c r="L10" s="41">
        <v>1500</v>
      </c>
      <c r="M10" s="41">
        <v>1700</v>
      </c>
    </row>
    <row r="11" spans="1:14" x14ac:dyDescent="0.15">
      <c r="A11" s="45"/>
      <c r="B11" s="38" t="s">
        <v>47</v>
      </c>
      <c r="C11" s="39" t="s">
        <v>37</v>
      </c>
      <c r="D11" s="30" t="s">
        <v>24</v>
      </c>
      <c r="E11" s="30">
        <v>202407</v>
      </c>
      <c r="F11" s="30">
        <v>5</v>
      </c>
      <c r="G11" s="30">
        <v>1</v>
      </c>
      <c r="H11" s="31"/>
      <c r="I11" s="31" t="s">
        <v>48</v>
      </c>
      <c r="J11" s="46" t="s">
        <v>42</v>
      </c>
      <c r="K11" s="43" t="s">
        <v>54</v>
      </c>
      <c r="L11" s="41">
        <v>1500</v>
      </c>
      <c r="M11" s="41">
        <v>1700</v>
      </c>
      <c r="N11" s="44"/>
    </row>
    <row r="12" spans="1:14" x14ac:dyDescent="0.15">
      <c r="A12" s="2"/>
      <c r="B12" s="2"/>
      <c r="C12" s="10"/>
      <c r="D12" s="10"/>
      <c r="E12" s="10"/>
      <c r="F12" s="10"/>
      <c r="G12" s="10"/>
      <c r="H12" s="2"/>
      <c r="I12" s="2"/>
      <c r="J12" s="10"/>
      <c r="K12" s="2"/>
      <c r="L12" s="12"/>
      <c r="M12" s="12"/>
      <c r="N12" s="44"/>
    </row>
    <row r="13" spans="1:14" x14ac:dyDescent="0.15">
      <c r="A13" s="7"/>
      <c r="B13" s="19"/>
      <c r="C13" s="19"/>
      <c r="D13" s="10"/>
      <c r="E13" s="10"/>
      <c r="F13" s="10"/>
      <c r="G13" s="10"/>
      <c r="H13" s="10"/>
      <c r="I13" s="10"/>
      <c r="J13" s="18"/>
      <c r="K13" s="18"/>
      <c r="L13" s="16"/>
      <c r="M13" s="16"/>
    </row>
    <row r="14" spans="1:14" x14ac:dyDescent="0.15">
      <c r="A14" s="7"/>
      <c r="B14" s="20"/>
      <c r="C14" s="20"/>
      <c r="D14" s="20"/>
      <c r="E14" s="20"/>
      <c r="F14" s="20"/>
      <c r="G14" s="20"/>
      <c r="H14" s="20"/>
      <c r="I14" s="20"/>
      <c r="J14" s="21" t="s">
        <v>13</v>
      </c>
      <c r="K14" s="21"/>
      <c r="L14" s="22">
        <f>SUM(L5:L13)</f>
        <v>7500</v>
      </c>
      <c r="M14" s="22">
        <f>SUM(M5:M13)</f>
        <v>8500</v>
      </c>
    </row>
  </sheetData>
  <phoneticPr fontId="8"/>
  <conditionalFormatting sqref="K3:K13">
    <cfRule type="expression" dxfId="3" priority="29">
      <formula>WEEKDAY(K3)=1</formula>
    </cfRule>
    <cfRule type="expression" dxfId="2" priority="30">
      <formula>WEEKDAY(K3)=7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1">
        <v>45474</v>
      </c>
      <c r="B2" s="4" t="s">
        <v>24</v>
      </c>
      <c r="C2" s="4"/>
      <c r="D2" s="23"/>
      <c r="E2" s="23"/>
      <c r="F2" s="23"/>
      <c r="G2" s="23"/>
      <c r="H2" s="23"/>
      <c r="I2" s="1"/>
    </row>
    <row r="3" spans="1:14" ht="14.4" x14ac:dyDescent="0.2">
      <c r="A3" s="4" t="s">
        <v>25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40"/>
      <c r="B7" s="29" t="s">
        <v>29</v>
      </c>
      <c r="C7" s="38" t="s">
        <v>26</v>
      </c>
      <c r="D7" s="30" t="s">
        <v>33</v>
      </c>
      <c r="E7" s="36">
        <v>202407</v>
      </c>
      <c r="F7" s="30">
        <v>1</v>
      </c>
      <c r="G7" s="30">
        <v>1</v>
      </c>
      <c r="H7" s="31"/>
      <c r="I7" s="31"/>
      <c r="J7" s="42" t="s">
        <v>27</v>
      </c>
      <c r="K7" s="43" t="s">
        <v>54</v>
      </c>
      <c r="L7" s="41">
        <v>2303558</v>
      </c>
      <c r="M7" s="41">
        <v>2994625.4</v>
      </c>
      <c r="N7" s="44"/>
    </row>
    <row r="8" spans="1:14" x14ac:dyDescent="0.15">
      <c r="A8" s="40"/>
      <c r="B8" s="29" t="s">
        <v>30</v>
      </c>
      <c r="C8" s="38" t="s">
        <v>26</v>
      </c>
      <c r="D8" s="30" t="s">
        <v>33</v>
      </c>
      <c r="E8" s="36">
        <v>202407</v>
      </c>
      <c r="F8" s="30">
        <v>2</v>
      </c>
      <c r="G8" s="30">
        <v>1</v>
      </c>
      <c r="H8" s="31"/>
      <c r="I8" s="31"/>
      <c r="J8" s="42" t="s">
        <v>28</v>
      </c>
      <c r="K8" s="43" t="s">
        <v>54</v>
      </c>
      <c r="L8" s="41">
        <v>0</v>
      </c>
      <c r="M8" s="41">
        <v>0</v>
      </c>
    </row>
    <row r="9" spans="1:14" x14ac:dyDescent="0.15">
      <c r="A9" s="40"/>
      <c r="B9" s="29" t="s">
        <v>32</v>
      </c>
      <c r="C9" s="38" t="s">
        <v>26</v>
      </c>
      <c r="D9" s="30" t="s">
        <v>33</v>
      </c>
      <c r="E9" s="36">
        <v>202407</v>
      </c>
      <c r="F9" s="30">
        <v>3</v>
      </c>
      <c r="G9" s="30">
        <v>1</v>
      </c>
      <c r="H9" s="31"/>
      <c r="I9" s="31"/>
      <c r="J9" s="42" t="s">
        <v>31</v>
      </c>
      <c r="K9" s="43" t="s">
        <v>54</v>
      </c>
      <c r="L9" s="41">
        <v>0</v>
      </c>
      <c r="M9" s="41">
        <v>0</v>
      </c>
      <c r="N9" s="44"/>
    </row>
    <row r="10" spans="1:14" x14ac:dyDescent="0.15">
      <c r="A10" s="40"/>
      <c r="B10" s="49" t="s">
        <v>49</v>
      </c>
      <c r="C10" s="50" t="s">
        <v>26</v>
      </c>
      <c r="D10" s="51" t="s">
        <v>51</v>
      </c>
      <c r="E10" s="52">
        <v>202407</v>
      </c>
      <c r="F10" s="51">
        <v>4</v>
      </c>
      <c r="G10" s="51">
        <v>1</v>
      </c>
      <c r="H10" s="53"/>
      <c r="I10" s="53"/>
      <c r="J10" s="42" t="s">
        <v>52</v>
      </c>
      <c r="K10" s="43" t="s">
        <v>54</v>
      </c>
      <c r="L10" s="41">
        <v>0</v>
      </c>
      <c r="M10" s="41">
        <v>0</v>
      </c>
      <c r="N10" s="44"/>
    </row>
    <row r="11" spans="1:14" x14ac:dyDescent="0.15">
      <c r="A11" s="40"/>
      <c r="B11" s="49" t="s">
        <v>50</v>
      </c>
      <c r="C11" s="50" t="s">
        <v>26</v>
      </c>
      <c r="D11" s="51" t="s">
        <v>51</v>
      </c>
      <c r="E11" s="52">
        <v>202407</v>
      </c>
      <c r="F11" s="51">
        <v>5</v>
      </c>
      <c r="G11" s="51">
        <v>1</v>
      </c>
      <c r="H11" s="53"/>
      <c r="I11" s="53"/>
      <c r="J11" s="42" t="s">
        <v>53</v>
      </c>
      <c r="K11" s="43" t="s">
        <v>54</v>
      </c>
      <c r="L11" s="41">
        <v>0</v>
      </c>
      <c r="M11" s="41">
        <v>0</v>
      </c>
      <c r="N11" s="44"/>
    </row>
    <row r="12" spans="1:14" x14ac:dyDescent="0.15">
      <c r="A12" s="2"/>
      <c r="B12" s="2"/>
      <c r="C12" s="2"/>
      <c r="D12" s="10"/>
      <c r="E12" s="2"/>
      <c r="F12" s="10"/>
      <c r="G12" s="10"/>
      <c r="H12" s="2"/>
      <c r="I12" s="2"/>
      <c r="J12" s="10"/>
      <c r="K12" s="2"/>
      <c r="L12" s="12"/>
      <c r="M12" s="12"/>
    </row>
    <row r="13" spans="1:14" x14ac:dyDescent="0.15">
      <c r="A13" s="15"/>
      <c r="B13" s="19"/>
      <c r="C13" s="19"/>
      <c r="D13" s="10"/>
      <c r="E13" s="10"/>
      <c r="F13" s="10"/>
      <c r="G13" s="10"/>
      <c r="H13" s="10"/>
      <c r="I13" s="10"/>
      <c r="J13" s="18"/>
      <c r="K13" s="18"/>
      <c r="L13" s="16"/>
      <c r="M13" s="16"/>
    </row>
    <row r="14" spans="1:14" x14ac:dyDescent="0.15">
      <c r="A14" s="7"/>
      <c r="B14" s="20"/>
      <c r="C14" s="20"/>
      <c r="D14" s="20"/>
      <c r="E14" s="20"/>
      <c r="F14" s="20"/>
      <c r="G14" s="20"/>
      <c r="H14" s="20"/>
      <c r="I14" s="20"/>
      <c r="J14" s="21" t="s">
        <v>13</v>
      </c>
      <c r="K14" s="21"/>
      <c r="L14" s="22">
        <f>SUM(L5:L13)</f>
        <v>2303558</v>
      </c>
      <c r="M14" s="22">
        <f>SUM(M5:M13)</f>
        <v>2994625.4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2024-09-24T03:52:07Z</dcterms:modified>
</cp:coreProperties>
</file>