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A48E3FC9-165A-403F-876F-3E8C8FDE6F0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新聞" sheetId="89" r:id="rId1"/>
    <sheet name="DVD" sheetId="90" r:id="rId2"/>
    <sheet name="雑誌" sheetId="91" r:id="rId3"/>
    <sheet name="リスティング" sheetId="9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<sst xmlns="http://schemas.openxmlformats.org/spreadsheetml/2006/main" count="106" uniqueCount="49">
  <si>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</si>
  <si>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</si>
  <si>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</si>
  <si>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</si>
  <si>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</si>
  <si>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</si>
  <si>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</si>
  <si>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</si>
  <si>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</si>
  <si>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</si>
  <si>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</si>
  <si>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</si>
  <si>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</si>
  <si>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</si>
  <si>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</si>
  <si>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</si>
  <si>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</si>
  <si>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</si>
  <si>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</si>
  <si>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</si>
  <si>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</si>
  <si>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</si>
  <si>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</si>
  <si>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</si>
  <si>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</si>
  <si>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</si>
  <si>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</si>
  <si>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</si>
  <si>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</si>
  <si>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</si>
  <si>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</si>
  <si>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</si>
  <si>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</si>
  <si>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</si>
  <si>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6/1～6/30</t>
    <phoneticPr fontId="8"/>
  </si>
  <si>
    <t>hv023</t>
  </si>
  <si>
    <t>hv024</t>
  </si>
  <si>
    <t>hv025</t>
  </si>
  <si>
    <t>hv026</t>
  </si>
  <si>
    <t>アドライヴ</t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</si>
  <si>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</si>
  <si>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</si>
  <si>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</si>
  <si>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5P元祖（並木塔子さん）</t>
  </si>
  <si>
    <t>コアマガジン</t>
  </si>
  <si>
    <t>大洋図書</t>
  </si>
  <si>
    <t>実話BUNKA超タブー</t>
    <phoneticPr fontId="8"/>
  </si>
  <si>
    <t>1C5P</t>
    <phoneticPr fontId="8"/>
  </si>
  <si>
    <t>実話ナックルズ ウルトラ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</si>
</sst>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7"/>
      <c r="C7" s="37"/>
      <c r="D7" s="38"/>
      <c r="E7" s="38"/>
      <c r="F7" s="38"/>
      <c r="G7" s="38"/>
      <c r="H7" s="39"/>
      <c r="I7" s="39"/>
      <c r="J7" s="42"/>
      <c r="K7" s="40"/>
      <c r="L7" s="61"/>
      <c r="M7" s="61"/>
      <c r="N7" s="63"/>
      <c r="O7" s="65"/>
      <c r="P7" s="65"/>
    </row>
    <row r="8" spans="1:16" x14ac:dyDescent="0.15">
      <c r="A8" s="69"/>
      <c r="B8" s="37"/>
      <c r="C8" s="37"/>
      <c r="D8" s="38"/>
      <c r="E8" s="38"/>
      <c r="F8" s="38"/>
      <c r="G8" s="38"/>
      <c r="H8" s="41"/>
      <c r="I8" s="41"/>
      <c r="J8" s="41"/>
      <c r="K8" s="43"/>
      <c r="L8" s="72"/>
      <c r="M8" s="62"/>
      <c r="N8" s="64"/>
      <c r="O8" s="66"/>
      <c r="P8" s="66"/>
    </row>
    <row r="9" spans="1:16" x14ac:dyDescent="0.15">
      <c r="A9" s="68"/>
      <c r="B9" s="37"/>
      <c r="C9" s="37"/>
      <c r="D9" s="38"/>
      <c r="E9" s="38"/>
      <c r="F9" s="38"/>
      <c r="G9" s="38"/>
      <c r="H9" s="39"/>
      <c r="I9" s="39"/>
      <c r="J9" s="42"/>
      <c r="K9" s="40"/>
      <c r="L9" s="73"/>
      <c r="M9" s="61"/>
      <c r="N9" s="63"/>
      <c r="O9" s="66"/>
      <c r="P9" s="66"/>
    </row>
    <row r="10" spans="1:16" x14ac:dyDescent="0.15">
      <c r="A10" s="69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3"/>
      <c r="M10" s="62"/>
      <c r="N10" s="64"/>
      <c r="O10" s="66"/>
      <c r="P10" s="66"/>
    </row>
    <row r="11" spans="1:16" x14ac:dyDescent="0.15">
      <c r="A11" s="68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3"/>
      <c r="M11" s="61"/>
      <c r="N11" s="63"/>
      <c r="O11" s="66"/>
      <c r="P11" s="66"/>
    </row>
    <row r="12" spans="1:16" x14ac:dyDescent="0.15">
      <c r="A12" s="69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3"/>
      <c r="M12" s="62"/>
      <c r="N12" s="64"/>
      <c r="O12" s="66"/>
      <c r="P12" s="66"/>
    </row>
    <row r="13" spans="1:16" x14ac:dyDescent="0.15">
      <c r="A13" s="68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3"/>
      <c r="M13" s="61"/>
      <c r="N13" s="63"/>
      <c r="O13" s="66"/>
      <c r="P13" s="66"/>
    </row>
    <row r="14" spans="1:16" x14ac:dyDescent="0.15">
      <c r="A14" s="69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3"/>
      <c r="M14" s="62"/>
      <c r="N14" s="64"/>
      <c r="O14" s="66"/>
      <c r="P14" s="66"/>
    </row>
    <row r="15" spans="1:16" x14ac:dyDescent="0.15">
      <c r="A15" s="68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3"/>
      <c r="M15" s="61"/>
      <c r="N15" s="70"/>
      <c r="O15" s="66"/>
      <c r="P15" s="66"/>
    </row>
    <row r="16" spans="1:16" x14ac:dyDescent="0.15">
      <c r="A16" s="69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4"/>
      <c r="M16" s="62"/>
      <c r="N16" s="71"/>
      <c r="O16" s="67"/>
      <c r="P16" s="67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</mergeCells>
  <phoneticPr fontId="8"/>
  <conditionalFormatting sqref="N1 N20:N1048576 N3:N6 N17:N18">
    <cfRule type="expression" dxfId="25" priority="257">
      <formula>WEEKDAY(N1)=1</formula>
    </cfRule>
    <cfRule type="expression" dxfId="24" priority="258">
      <formula>WEEKDAY(N1)=7</formula>
    </cfRule>
  </conditionalFormatting>
  <conditionalFormatting sqref="O2:P2">
    <cfRule type="expression" dxfId="23" priority="229">
      <formula>WEEKDAY(O2)=1</formula>
    </cfRule>
    <cfRule type="expression" dxfId="22" priority="230">
      <formula>WEEKDAY(O2)=7</formula>
    </cfRule>
  </conditionalFormatting>
  <conditionalFormatting sqref="N7:N10">
    <cfRule type="expression" dxfId="21" priority="7">
      <formula>WEEKDAY(N7)=1</formula>
    </cfRule>
    <cfRule type="expression" dxfId="20" priority="8">
      <formula>WEEKDAY(N7)=7</formula>
    </cfRule>
  </conditionalFormatting>
  <conditionalFormatting sqref="N15:N16">
    <cfRule type="expression" dxfId="19" priority="5">
      <formula>WEEKDAY(N15)=1</formula>
    </cfRule>
    <cfRule type="expression" dxfId="18" priority="6">
      <formula>WEEKDAY(N15)=7</formula>
    </cfRule>
  </conditionalFormatting>
  <conditionalFormatting sqref="N11:N12">
    <cfRule type="expression" dxfId="17" priority="3">
      <formula>WEEKDAY(N11)=1</formula>
    </cfRule>
    <cfRule type="expression" dxfId="16" priority="4">
      <formula>WEEKDAY(N11)=7</formula>
    </cfRule>
  </conditionalFormatting>
  <conditionalFormatting sqref="N13:N14">
    <cfRule type="expression" dxfId="15" priority="1">
      <formula>WEEKDAY(N13)=1</formula>
    </cfRule>
    <cfRule type="expression" dxfId="14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37"/>
      <c r="C7" s="37"/>
      <c r="D7" s="38"/>
      <c r="E7" s="44"/>
      <c r="F7" s="44"/>
      <c r="G7" s="44"/>
      <c r="H7" s="39"/>
      <c r="I7" s="39"/>
      <c r="J7" s="39"/>
      <c r="K7" s="39"/>
      <c r="L7" s="75"/>
      <c r="M7" s="75"/>
      <c r="N7" s="77"/>
      <c r="O7" s="65"/>
      <c r="P7" s="65"/>
    </row>
    <row r="8" spans="1:16" x14ac:dyDescent="0.15">
      <c r="A8" s="69"/>
      <c r="B8" s="37"/>
      <c r="C8" s="37"/>
      <c r="D8" s="38"/>
      <c r="E8" s="45"/>
      <c r="F8" s="45"/>
      <c r="G8" s="45"/>
      <c r="H8" s="41"/>
      <c r="I8" s="41"/>
      <c r="J8" s="41"/>
      <c r="K8" s="43"/>
      <c r="L8" s="76"/>
      <c r="M8" s="74"/>
      <c r="N8" s="78"/>
      <c r="O8" s="67"/>
      <c r="P8" s="6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8"/>
      <c r="B7" s="37" t="s">
        <v>35</v>
      </c>
      <c r="C7" s="46" t="s">
        <v>39</v>
      </c>
      <c r="D7" s="38" t="s">
        <v>40</v>
      </c>
      <c r="E7" s="44">
        <v>202106</v>
      </c>
      <c r="F7" s="44">
        <v>1</v>
      </c>
      <c r="G7" s="44">
        <v>1</v>
      </c>
      <c r="H7" s="39" t="s">
        <v>44</v>
      </c>
      <c r="I7" s="39" t="s">
        <v>43</v>
      </c>
      <c r="J7" s="39"/>
      <c r="K7" s="39" t="s">
        <v>41</v>
      </c>
      <c r="L7" s="75" t="s">
        <v>46</v>
      </c>
      <c r="M7" s="75" t="s">
        <v>47</v>
      </c>
      <c r="N7" s="79">
        <v>44349</v>
      </c>
      <c r="O7" s="65">
        <v>65000</v>
      </c>
      <c r="P7" s="65">
        <v>84500</v>
      </c>
    </row>
    <row r="8" spans="1:16" x14ac:dyDescent="0.15">
      <c r="A8" s="69"/>
      <c r="B8" s="37" t="s">
        <v>36</v>
      </c>
      <c r="C8" s="47" t="s">
        <v>39</v>
      </c>
      <c r="D8" s="38" t="s">
        <v>40</v>
      </c>
      <c r="E8" s="44">
        <v>202106</v>
      </c>
      <c r="F8" s="45">
        <v>1</v>
      </c>
      <c r="G8" s="45">
        <v>2</v>
      </c>
      <c r="H8" s="41"/>
      <c r="I8" s="41"/>
      <c r="J8" s="41"/>
      <c r="K8" s="37" t="s">
        <v>42</v>
      </c>
      <c r="L8" s="76"/>
      <c r="M8" s="76"/>
      <c r="N8" s="80"/>
      <c r="O8" s="67"/>
      <c r="P8" s="67"/>
    </row>
    <row r="9" spans="1:16" x14ac:dyDescent="0.15">
      <c r="A9" s="68"/>
      <c r="B9" s="37" t="s">
        <v>37</v>
      </c>
      <c r="C9" s="46" t="s">
        <v>39</v>
      </c>
      <c r="D9" s="38" t="s">
        <v>40</v>
      </c>
      <c r="E9" s="44">
        <v>202106</v>
      </c>
      <c r="F9" s="44">
        <v>2</v>
      </c>
      <c r="G9" s="44">
        <v>1</v>
      </c>
      <c r="H9" s="39" t="s">
        <v>45</v>
      </c>
      <c r="I9" s="39" t="s">
        <v>43</v>
      </c>
      <c r="J9" s="39"/>
      <c r="K9" s="39" t="s">
        <v>41</v>
      </c>
      <c r="L9" s="75" t="s">
        <v>48</v>
      </c>
      <c r="M9" s="75" t="s">
        <v>47</v>
      </c>
      <c r="N9" s="79">
        <v>44361</v>
      </c>
      <c r="O9" s="65">
        <v>75000</v>
      </c>
      <c r="P9" s="65">
        <v>97500</v>
      </c>
    </row>
    <row r="10" spans="1:16" x14ac:dyDescent="0.15">
      <c r="A10" s="69"/>
      <c r="B10" s="37" t="s">
        <v>38</v>
      </c>
      <c r="C10" s="47" t="s">
        <v>39</v>
      </c>
      <c r="D10" s="38" t="s">
        <v>40</v>
      </c>
      <c r="E10" s="38">
        <v>202106</v>
      </c>
      <c r="F10" s="45">
        <v>2</v>
      </c>
      <c r="G10" s="45">
        <v>2</v>
      </c>
      <c r="H10" s="41"/>
      <c r="I10" s="41"/>
      <c r="J10" s="41"/>
      <c r="K10" s="37" t="s">
        <v>42</v>
      </c>
      <c r="L10" s="76"/>
      <c r="M10" s="76"/>
      <c r="N10" s="80"/>
      <c r="O10" s="67"/>
      <c r="P10" s="67"/>
    </row>
    <row r="11" spans="1:16" x14ac:dyDescent="0.15">
      <c r="A11" s="15"/>
      <c r="B11" s="15"/>
      <c r="C11" s="32"/>
      <c r="D11" s="32"/>
      <c r="E11" s="32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140000</v>
      </c>
      <c r="P13" s="27">
        <f>SUM(P5:P12)</f>
        <v>182000</v>
      </c>
    </row>
  </sheetData>
  <mergeCells count="12">
    <mergeCell ref="A7:A8"/>
    <mergeCell ref="P7:P8"/>
    <mergeCell ref="O7:O8"/>
    <mergeCell ref="N7:N8"/>
    <mergeCell ref="M7:M8"/>
    <mergeCell ref="L7:L8"/>
    <mergeCell ref="P9:P10"/>
    <mergeCell ref="A9:A10"/>
    <mergeCell ref="L9:L10"/>
    <mergeCell ref="M9:M10"/>
    <mergeCell ref="N9:N10"/>
    <mergeCell ref="O9:O10"/>
  </mergeCells>
  <phoneticPr fontId="8"/>
  <conditionalFormatting sqref="N3:N8 N11:N12">
    <cfRule type="expression" dxfId="11" priority="5">
      <formula>WEEKDAY(N3)=1</formula>
    </cfRule>
    <cfRule type="expression" dxfId="10" priority="6">
      <formula>WEEKDAY(N3)=7</formula>
    </cfRule>
  </conditionalFormatting>
  <conditionalFormatting sqref="N9:N10">
    <cfRule type="expression" dxfId="9" priority="1">
      <formula>WEEKDAY(N9)=1</formula>
    </cfRule>
    <cfRule type="expression" dxfId="8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44348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202106</v>
      </c>
      <c r="F7" s="38">
        <v>1</v>
      </c>
      <c r="G7" s="38">
        <v>1</v>
      </c>
      <c r="H7" s="39"/>
      <c r="I7" s="39"/>
      <c r="J7" s="50" t="s">
        <v>27</v>
      </c>
      <c r="K7" s="51" t="s">
        <v>34</v>
      </c>
      <c r="L7" s="49">
        <v>5087492</v>
      </c>
      <c r="M7" s="49">
        <v>6613739.6000000006</v>
      </c>
      <c r="N7" s="59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202106</v>
      </c>
      <c r="F8" s="38">
        <v>2</v>
      </c>
      <c r="G8" s="38">
        <v>1</v>
      </c>
      <c r="H8" s="39"/>
      <c r="I8" s="39"/>
      <c r="J8" s="50" t="s">
        <v>28</v>
      </c>
      <c r="K8" s="58" t="s">
        <v>34</v>
      </c>
      <c r="L8" s="49">
        <v>0</v>
      </c>
      <c r="M8" s="60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202106</v>
      </c>
      <c r="F9" s="38">
        <v>3</v>
      </c>
      <c r="G9" s="38">
        <v>1</v>
      </c>
      <c r="H9" s="39"/>
      <c r="I9" s="39"/>
      <c r="J9" s="57" t="s">
        <v>31</v>
      </c>
      <c r="K9" s="58" t="s">
        <v>34</v>
      </c>
      <c r="L9" s="56">
        <v>433359</v>
      </c>
      <c r="M9" s="60">
        <v>563366.70000000007</v>
      </c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5520851</v>
      </c>
      <c r="M12" s="54">
        <f>SUM(M5:M11)</f>
        <v>7177106.3000000007</v>
      </c>
    </row>
  </sheetData>
  <phoneticPr fontId="8"/>
  <conditionalFormatting sqref="K3">
    <cfRule type="expression" dxfId="7" priority="21">
      <formula>WEEKDAY(K3)=1</formula>
    </cfRule>
    <cfRule type="expression" dxfId="6" priority="22">
      <formula>WEEKDAY(K3)=7</formula>
    </cfRule>
  </conditionalFormatting>
  <conditionalFormatting sqref="K7">
    <cfRule type="expression" dxfId="5" priority="17">
      <formula>WEEKDAY(K7)=1</formula>
    </cfRule>
    <cfRule type="expression" dxfId="4" priority="18">
      <formula>WEEKDAY(K7)=7</formula>
    </cfRule>
  </conditionalFormatting>
  <conditionalFormatting sqref="K4:K6 K10:K11">
    <cfRule type="expression" dxfId="3" priority="19">
      <formula>WEEKDAY(K4)=1</formula>
    </cfRule>
    <cfRule type="expression" dxfId="2" priority="20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2021-12-15T06:08:24Z</dcterms:modified>
</cp:coreProperties>
</file>