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BAE562C5-611B-4A0C-AF51-1A87938B36D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新聞" sheetId="89" r:id="rId1"/>
    <sheet name="DVD" sheetId="90" r:id="rId2"/>
    <sheet name="雑誌" sheetId="91" r:id="rId3"/>
    <sheet name="リスティング" sheetId="9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  <c r="P11" i="91"/>
  <c r="P11" i="90"/>
  <c r="P19" i="89"/>
  <c r="O11" i="91"/>
  <c r="O11" i="90"/>
  <c r="O19" i="89"/>
</calcChain>
</file>

<file path=xl/sharedStrings.xml><?xml version="1.0" encoding="utf-8"?>
<sst xmlns="http://schemas.openxmlformats.org/spreadsheetml/2006/main" count="148" uniqueCount="59">
  <si>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</si>
  <si>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</si>
  <si>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</si>
  <si>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</si>
  <si>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</si>
  <si>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</si>
  <si>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</si>
  <si>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</si>
  <si>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</si>
  <si>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</si>
  <si>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</si>
  <si>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</si>
  <si>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</si>
  <si>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</si>
  <si>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</si>
  <si>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</si>
  <si>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</si>
  <si>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</si>
  <si>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</si>
  <si>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</si>
  <si>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</si>
  <si>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</si>
  <si>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</si>
  <si>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</si>
  <si>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</si>
  <si>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</si>
  <si>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</si>
  <si>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</si>
  <si>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</si>
  <si>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</si>
  <si>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</si>
  <si>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</si>
  <si>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</si>
  <si>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</si>
  <si>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もう50代の熟女だけど</t>
  </si>
  <si>
    <t>YDN（検索広告）</t>
  </si>
  <si>
    <t>yds</t>
    <phoneticPr fontId="8"/>
  </si>
  <si>
    <t>パートナー</t>
    <phoneticPr fontId="8"/>
  </si>
  <si>
    <t>ニッカン西部</t>
    <phoneticPr fontId="8"/>
  </si>
  <si>
    <t>全5段つかみ5回</t>
    <phoneticPr fontId="8"/>
  </si>
  <si>
    <t>pp1918</t>
  </si>
  <si>
    <t>pp1919</t>
  </si>
  <si>
    <t>pp1920</t>
  </si>
  <si>
    <t>pp1921</t>
  </si>
  <si>
    <t>pp1922</t>
  </si>
  <si>
    <t>pp1923</t>
  </si>
  <si>
    <t>pp1924</t>
  </si>
  <si>
    <t>pp1925</t>
  </si>
  <si>
    <t>pp1926</t>
  </si>
  <si>
    <t>pp1927</t>
  </si>
  <si>
    <t>もし出会系大賞があったら、このサイトが受賞しているでしょう</t>
  </si>
  <si>
    <t>男性求む</t>
  </si>
  <si>
    <t>日本の出会い系番付第1位に推薦します</t>
  </si>
  <si>
    <t>4/1～4/30</t>
    <phoneticPr fontId="8"/>
  </si>
  <si>
    <t>デリヘル版3（並木塔子）</t>
    <phoneticPr fontId="8"/>
  </si>
  <si>
    <t>男メイン比較版（--）</t>
    <phoneticPr fontId="8"/>
  </si>
  <si>
    <t>記事風版（並木塔子）</t>
    <phoneticPr fontId="8"/>
  </si>
  <si>
    <t>新書籍版（並木塔子）</t>
    <phoneticPr fontId="8"/>
  </si>
  <si>
    <t>デリヘル版2（並木塔子）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</si>
</sst>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7"/>
      <c r="B7" s="37" t="s">
        <v>40</v>
      </c>
      <c r="C7" s="37" t="s">
        <v>25</v>
      </c>
      <c r="D7" s="38" t="s">
        <v>24</v>
      </c>
      <c r="E7" s="38">
        <v>202104</v>
      </c>
      <c r="F7" s="38">
        <v>1</v>
      </c>
      <c r="G7" s="38">
        <v>1</v>
      </c>
      <c r="H7" s="39"/>
      <c r="I7" s="39" t="s">
        <v>54</v>
      </c>
      <c r="J7" s="42" t="s">
        <v>50</v>
      </c>
      <c r="K7" s="40" t="s">
        <v>26</v>
      </c>
      <c r="L7" s="60" t="s">
        <v>38</v>
      </c>
      <c r="M7" s="60" t="s">
        <v>39</v>
      </c>
      <c r="N7" s="62">
        <v>44295</v>
      </c>
      <c r="O7" s="64">
        <v>250000</v>
      </c>
      <c r="P7" s="64">
        <v>325000</v>
      </c>
    </row>
    <row r="8" spans="1:16" x14ac:dyDescent="0.15">
      <c r="A8" s="68"/>
      <c r="B8" s="37" t="s">
        <v>41</v>
      </c>
      <c r="C8" s="37" t="s">
        <v>25</v>
      </c>
      <c r="D8" s="38" t="s">
        <v>24</v>
      </c>
      <c r="E8" s="38">
        <v>202104</v>
      </c>
      <c r="F8" s="38">
        <v>1</v>
      </c>
      <c r="G8" s="38">
        <v>2</v>
      </c>
      <c r="H8" s="41"/>
      <c r="I8" s="41" t="s">
        <v>54</v>
      </c>
      <c r="J8" s="41" t="s">
        <v>50</v>
      </c>
      <c r="K8" s="43" t="s">
        <v>27</v>
      </c>
      <c r="L8" s="71"/>
      <c r="M8" s="61"/>
      <c r="N8" s="63"/>
      <c r="O8" s="65"/>
      <c r="P8" s="65"/>
    </row>
    <row r="9" spans="1:16" x14ac:dyDescent="0.15">
      <c r="A9" s="67"/>
      <c r="B9" s="37" t="s">
        <v>42</v>
      </c>
      <c r="C9" s="37" t="s">
        <v>25</v>
      </c>
      <c r="D9" s="38" t="s">
        <v>24</v>
      </c>
      <c r="E9" s="38">
        <v>202104</v>
      </c>
      <c r="F9" s="38">
        <v>1</v>
      </c>
      <c r="G9" s="38">
        <v>3</v>
      </c>
      <c r="H9" s="39"/>
      <c r="I9" s="39" t="s">
        <v>55</v>
      </c>
      <c r="J9" s="42" t="s">
        <v>51</v>
      </c>
      <c r="K9" s="40" t="s">
        <v>26</v>
      </c>
      <c r="L9" s="72"/>
      <c r="M9" s="60" t="s">
        <v>39</v>
      </c>
      <c r="N9" s="62">
        <v>44301</v>
      </c>
      <c r="O9" s="65"/>
      <c r="P9" s="65"/>
    </row>
    <row r="10" spans="1:16" x14ac:dyDescent="0.15">
      <c r="A10" s="68"/>
      <c r="B10" s="37" t="s">
        <v>43</v>
      </c>
      <c r="C10" s="37" t="s">
        <v>25</v>
      </c>
      <c r="D10" s="38" t="s">
        <v>24</v>
      </c>
      <c r="E10" s="38">
        <v>202104</v>
      </c>
      <c r="F10" s="38">
        <v>1</v>
      </c>
      <c r="G10" s="38">
        <v>4</v>
      </c>
      <c r="H10" s="41"/>
      <c r="I10" s="41" t="s">
        <v>55</v>
      </c>
      <c r="J10" s="41" t="s">
        <v>51</v>
      </c>
      <c r="K10" s="43" t="s">
        <v>27</v>
      </c>
      <c r="L10" s="72"/>
      <c r="M10" s="61"/>
      <c r="N10" s="63"/>
      <c r="O10" s="65"/>
      <c r="P10" s="65"/>
    </row>
    <row r="11" spans="1:16" x14ac:dyDescent="0.15">
      <c r="A11" s="67"/>
      <c r="B11" s="37" t="s">
        <v>44</v>
      </c>
      <c r="C11" s="37" t="s">
        <v>25</v>
      </c>
      <c r="D11" s="38" t="s">
        <v>24</v>
      </c>
      <c r="E11" s="38">
        <v>202104</v>
      </c>
      <c r="F11" s="38">
        <v>1</v>
      </c>
      <c r="G11" s="38">
        <v>5</v>
      </c>
      <c r="H11" s="39"/>
      <c r="I11" s="39" t="s">
        <v>56</v>
      </c>
      <c r="J11" s="42" t="s">
        <v>34</v>
      </c>
      <c r="K11" s="40" t="s">
        <v>26</v>
      </c>
      <c r="L11" s="72"/>
      <c r="M11" s="60" t="s">
        <v>39</v>
      </c>
      <c r="N11" s="62">
        <v>44305</v>
      </c>
      <c r="O11" s="65"/>
      <c r="P11" s="65"/>
    </row>
    <row r="12" spans="1:16" x14ac:dyDescent="0.15">
      <c r="A12" s="68"/>
      <c r="B12" s="37" t="s">
        <v>45</v>
      </c>
      <c r="C12" s="37" t="s">
        <v>25</v>
      </c>
      <c r="D12" s="38" t="s">
        <v>24</v>
      </c>
      <c r="E12" s="38">
        <v>202104</v>
      </c>
      <c r="F12" s="38">
        <v>1</v>
      </c>
      <c r="G12" s="38">
        <v>6</v>
      </c>
      <c r="H12" s="41"/>
      <c r="I12" s="41" t="s">
        <v>56</v>
      </c>
      <c r="J12" s="41" t="s">
        <v>34</v>
      </c>
      <c r="K12" s="43" t="s">
        <v>27</v>
      </c>
      <c r="L12" s="72"/>
      <c r="M12" s="61"/>
      <c r="N12" s="63"/>
      <c r="O12" s="65"/>
      <c r="P12" s="65"/>
    </row>
    <row r="13" spans="1:16" x14ac:dyDescent="0.15">
      <c r="A13" s="67"/>
      <c r="B13" s="37" t="s">
        <v>46</v>
      </c>
      <c r="C13" s="37" t="s">
        <v>25</v>
      </c>
      <c r="D13" s="38" t="s">
        <v>24</v>
      </c>
      <c r="E13" s="38">
        <v>202104</v>
      </c>
      <c r="F13" s="38">
        <v>1</v>
      </c>
      <c r="G13" s="38">
        <v>7</v>
      </c>
      <c r="H13" s="39"/>
      <c r="I13" s="39" t="s">
        <v>57</v>
      </c>
      <c r="J13" s="42" t="s">
        <v>52</v>
      </c>
      <c r="K13" s="40" t="s">
        <v>26</v>
      </c>
      <c r="L13" s="72"/>
      <c r="M13" s="60" t="s">
        <v>39</v>
      </c>
      <c r="N13" s="62">
        <v>44309</v>
      </c>
      <c r="O13" s="65"/>
      <c r="P13" s="65"/>
    </row>
    <row r="14" spans="1:16" x14ac:dyDescent="0.15">
      <c r="A14" s="68"/>
      <c r="B14" s="37" t="s">
        <v>47</v>
      </c>
      <c r="C14" s="37" t="s">
        <v>25</v>
      </c>
      <c r="D14" s="38" t="s">
        <v>24</v>
      </c>
      <c r="E14" s="38">
        <v>202104</v>
      </c>
      <c r="F14" s="38">
        <v>1</v>
      </c>
      <c r="G14" s="38">
        <v>8</v>
      </c>
      <c r="H14" s="41"/>
      <c r="I14" s="41" t="s">
        <v>57</v>
      </c>
      <c r="J14" s="41" t="s">
        <v>52</v>
      </c>
      <c r="K14" s="43" t="s">
        <v>27</v>
      </c>
      <c r="L14" s="72"/>
      <c r="M14" s="61"/>
      <c r="N14" s="63"/>
      <c r="O14" s="65"/>
      <c r="P14" s="65"/>
    </row>
    <row r="15" spans="1:16" x14ac:dyDescent="0.15">
      <c r="A15" s="67"/>
      <c r="B15" s="37" t="s">
        <v>48</v>
      </c>
      <c r="C15" s="37" t="s">
        <v>25</v>
      </c>
      <c r="D15" s="38" t="s">
        <v>24</v>
      </c>
      <c r="E15" s="38">
        <v>202104</v>
      </c>
      <c r="F15" s="38">
        <v>1</v>
      </c>
      <c r="G15" s="38">
        <v>9</v>
      </c>
      <c r="H15" s="39"/>
      <c r="I15" s="39" t="s">
        <v>58</v>
      </c>
      <c r="J15" s="42" t="s">
        <v>34</v>
      </c>
      <c r="K15" s="40" t="s">
        <v>26</v>
      </c>
      <c r="L15" s="72"/>
      <c r="M15" s="60" t="s">
        <v>39</v>
      </c>
      <c r="N15" s="69">
        <v>44313</v>
      </c>
      <c r="O15" s="65"/>
      <c r="P15" s="65"/>
    </row>
    <row r="16" spans="1:16" x14ac:dyDescent="0.15">
      <c r="A16" s="68"/>
      <c r="B16" s="37" t="s">
        <v>49</v>
      </c>
      <c r="C16" s="37" t="s">
        <v>25</v>
      </c>
      <c r="D16" s="38" t="s">
        <v>24</v>
      </c>
      <c r="E16" s="38">
        <v>202104</v>
      </c>
      <c r="F16" s="38">
        <v>1</v>
      </c>
      <c r="G16" s="38">
        <v>10</v>
      </c>
      <c r="H16" s="41"/>
      <c r="I16" s="41" t="s">
        <v>58</v>
      </c>
      <c r="J16" s="41" t="s">
        <v>34</v>
      </c>
      <c r="K16" s="43" t="s">
        <v>27</v>
      </c>
      <c r="L16" s="73"/>
      <c r="M16" s="61"/>
      <c r="N16" s="70"/>
      <c r="O16" s="66"/>
      <c r="P16" s="66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250000</v>
      </c>
      <c r="P19" s="27">
        <f>SUM(P5:P18)</f>
        <v>325000</v>
      </c>
    </row>
  </sheetData>
  <mergeCells count="18"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  <mergeCell ref="O7:O16"/>
    <mergeCell ref="A13:A14"/>
    <mergeCell ref="M13:M14"/>
    <mergeCell ref="N13:N14"/>
  </mergeCells>
  <phoneticPr fontId="8"/>
  <conditionalFormatting sqref="N1 N20:N1048576 N3:N6 N17:N18">
    <cfRule type="expression" dxfId="23" priority="257">
      <formula>WEEKDAY(N1)=1</formula>
    </cfRule>
    <cfRule type="expression" dxfId="22" priority="258">
      <formula>WEEKDAY(N1)=7</formula>
    </cfRule>
  </conditionalFormatting>
  <conditionalFormatting sqref="O2:P2">
    <cfRule type="expression" dxfId="21" priority="229">
      <formula>WEEKDAY(O2)=1</formula>
    </cfRule>
    <cfRule type="expression" dxfId="20" priority="230">
      <formula>WEEKDAY(O2)=7</formula>
    </cfRule>
  </conditionalFormatting>
  <conditionalFormatting sqref="N7:N10">
    <cfRule type="expression" dxfId="19" priority="7">
      <formula>WEEKDAY(N7)=1</formula>
    </cfRule>
    <cfRule type="expression" dxfId="18" priority="8">
      <formula>WEEKDAY(N7)=7</formula>
    </cfRule>
  </conditionalFormatting>
  <conditionalFormatting sqref="N15:N16">
    <cfRule type="expression" dxfId="17" priority="5">
      <formula>WEEKDAY(N15)=1</formula>
    </cfRule>
    <cfRule type="expression" dxfId="16" priority="6">
      <formula>WEEKDAY(N15)=7</formula>
    </cfRule>
  </conditionalFormatting>
  <conditionalFormatting sqref="N11:N12">
    <cfRule type="expression" dxfId="15" priority="3">
      <formula>WEEKDAY(N11)=1</formula>
    </cfRule>
    <cfRule type="expression" dxfId="14" priority="4">
      <formula>WEEKDAY(N11)=7</formula>
    </cfRule>
  </conditionalFormatting>
  <conditionalFormatting sqref="N13:N14">
    <cfRule type="expression" dxfId="13" priority="1">
      <formula>WEEKDAY(N13)=1</formula>
    </cfRule>
    <cfRule type="expression" dxfId="12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7"/>
      <c r="B7" s="37"/>
      <c r="C7" s="37"/>
      <c r="D7" s="38"/>
      <c r="E7" s="44"/>
      <c r="F7" s="44"/>
      <c r="G7" s="44"/>
      <c r="H7" s="39"/>
      <c r="I7" s="39"/>
      <c r="J7" s="39"/>
      <c r="K7" s="39"/>
      <c r="L7" s="74"/>
      <c r="M7" s="74"/>
      <c r="N7" s="76"/>
      <c r="O7" s="64"/>
      <c r="P7" s="64"/>
    </row>
    <row r="8" spans="1:16" x14ac:dyDescent="0.15">
      <c r="A8" s="68"/>
      <c r="B8" s="37"/>
      <c r="C8" s="37"/>
      <c r="D8" s="38"/>
      <c r="E8" s="45"/>
      <c r="F8" s="45"/>
      <c r="G8" s="45"/>
      <c r="H8" s="41"/>
      <c r="I8" s="41"/>
      <c r="J8" s="41"/>
      <c r="K8" s="43"/>
      <c r="L8" s="75"/>
      <c r="M8" s="73"/>
      <c r="N8" s="77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44287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7"/>
      <c r="B7" s="37"/>
      <c r="C7" s="46"/>
      <c r="D7" s="38"/>
      <c r="E7" s="44"/>
      <c r="F7" s="44"/>
      <c r="G7" s="44"/>
      <c r="H7" s="39"/>
      <c r="I7" s="39"/>
      <c r="J7" s="39"/>
      <c r="K7" s="39"/>
      <c r="L7" s="74"/>
      <c r="M7" s="74"/>
      <c r="N7" s="78"/>
      <c r="O7" s="64"/>
      <c r="P7" s="64"/>
    </row>
    <row r="8" spans="1:16" x14ac:dyDescent="0.15">
      <c r="A8" s="68"/>
      <c r="B8" s="37"/>
      <c r="C8" s="47"/>
      <c r="D8" s="38"/>
      <c r="E8" s="38"/>
      <c r="F8" s="45"/>
      <c r="G8" s="45"/>
      <c r="H8" s="41"/>
      <c r="I8" s="41"/>
      <c r="J8" s="41"/>
      <c r="K8" s="37"/>
      <c r="L8" s="75"/>
      <c r="M8" s="75"/>
      <c r="N8" s="79"/>
      <c r="O8" s="66"/>
      <c r="P8" s="66"/>
    </row>
    <row r="9" spans="1:16" x14ac:dyDescent="0.15">
      <c r="A9" s="15"/>
      <c r="B9" s="15"/>
      <c r="C9" s="32"/>
      <c r="D9" s="32"/>
      <c r="E9" s="32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9" priority="3">
      <formula>WEEKDAY(N3)=1</formula>
    </cfRule>
    <cfRule type="expression" dxfId="8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x14ac:dyDescent="0.15">
      <c r="A2" s="13">
        <v>44287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16" t="s">
        <v>28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48"/>
      <c r="B7" s="37" t="s">
        <v>32</v>
      </c>
      <c r="C7" s="46" t="s">
        <v>29</v>
      </c>
      <c r="D7" s="38" t="s">
        <v>37</v>
      </c>
      <c r="E7" s="44">
        <v>202104</v>
      </c>
      <c r="F7" s="38">
        <v>1</v>
      </c>
      <c r="G7" s="38">
        <v>1</v>
      </c>
      <c r="H7" s="39"/>
      <c r="I7" s="39"/>
      <c r="J7" s="50" t="s">
        <v>30</v>
      </c>
      <c r="K7" s="51" t="s">
        <v>53</v>
      </c>
      <c r="L7" s="49">
        <v>7475857</v>
      </c>
      <c r="M7" s="49">
        <v>9718614.0999999996</v>
      </c>
    </row>
    <row r="8" spans="1:13" x14ac:dyDescent="0.15">
      <c r="A8" s="48"/>
      <c r="B8" s="37" t="s">
        <v>33</v>
      </c>
      <c r="C8" s="46" t="s">
        <v>29</v>
      </c>
      <c r="D8" s="38" t="s">
        <v>37</v>
      </c>
      <c r="E8" s="44">
        <v>202104</v>
      </c>
      <c r="F8" s="38">
        <v>2</v>
      </c>
      <c r="G8" s="38">
        <v>1</v>
      </c>
      <c r="H8" s="39"/>
      <c r="I8" s="39"/>
      <c r="J8" s="50" t="s">
        <v>31</v>
      </c>
      <c r="K8" s="58" t="s">
        <v>53</v>
      </c>
      <c r="L8" s="49">
        <v>0</v>
      </c>
      <c r="M8" s="59">
        <v>0</v>
      </c>
    </row>
    <row r="9" spans="1:13" x14ac:dyDescent="0.15">
      <c r="A9" s="55"/>
      <c r="B9" s="37" t="s">
        <v>36</v>
      </c>
      <c r="C9" s="46" t="s">
        <v>29</v>
      </c>
      <c r="D9" s="38" t="s">
        <v>37</v>
      </c>
      <c r="E9" s="44">
        <v>202104</v>
      </c>
      <c r="F9" s="38">
        <v>3</v>
      </c>
      <c r="G9" s="38">
        <v>1</v>
      </c>
      <c r="H9" s="39"/>
      <c r="I9" s="39"/>
      <c r="J9" s="57" t="s">
        <v>35</v>
      </c>
      <c r="K9" s="58" t="s">
        <v>53</v>
      </c>
      <c r="L9" s="56">
        <v>212800</v>
      </c>
      <c r="M9" s="59">
        <v>276640</v>
      </c>
    </row>
    <row r="10" spans="1:13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3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3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7688657</v>
      </c>
      <c r="M12" s="54">
        <f>SUM(M5:M11)</f>
        <v>9995254.0999999996</v>
      </c>
    </row>
  </sheetData>
  <phoneticPr fontId="8"/>
  <conditionalFormatting sqref="K3">
    <cfRule type="expression" dxfId="7" priority="17">
      <formula>WEEKDAY(K3)=1</formula>
    </cfRule>
    <cfRule type="expression" dxfId="6" priority="18">
      <formula>WEEKDAY(K3)=7</formula>
    </cfRule>
  </conditionalFormatting>
  <conditionalFormatting sqref="K7">
    <cfRule type="expression" dxfId="5" priority="13">
      <formula>WEEKDAY(K7)=1</formula>
    </cfRule>
    <cfRule type="expression" dxfId="4" priority="14">
      <formula>WEEKDAY(K7)=7</formula>
    </cfRule>
  </conditionalFormatting>
  <conditionalFormatting sqref="K4:K6 K10:K11">
    <cfRule type="expression" dxfId="3" priority="15">
      <formula>WEEKDAY(K4)=1</formula>
    </cfRule>
    <cfRule type="expression" dxfId="2" priority="16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2021-12-15T06:09:09Z</dcterms:modified>
</cp:coreProperties>
</file>