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60D2C99-0B3D-4F47-A2F5-EAF5873FB7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89" l="1"/>
  <c r="O20" i="89"/>
</calcChain>
</file>

<file path=xl/sharedStrings.xml><?xml version="1.0" encoding="utf-8"?>
<sst xmlns="http://schemas.openxmlformats.org/spreadsheetml/2006/main" count="99" uniqueCount="55">
  <si>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</si>
  <si>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</si>
  <si>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</si>
  <si>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</si>
  <si>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</si>
  <si>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</si>
  <si>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</si>
  <si>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</si>
  <si>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</si>
  <si>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</si>
  <si>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</si>
  <si>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</si>
  <si>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</si>
  <si>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</si>
  <si>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</si>
  <si>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</si>
  <si>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</si>
  <si>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パートナー</t>
  </si>
  <si>
    <t>パートナー</t>
    <phoneticPr fontId="8"/>
  </si>
  <si>
    <t>共通</t>
  </si>
  <si>
    <t>インターカラー</t>
    <phoneticPr fontId="8"/>
  </si>
  <si>
    <t>lp01</t>
  </si>
  <si>
    <t>空電</t>
    <rPh sb="0" eb="1">
      <t>カラ</t>
    </rPh>
    <rPh sb="1" eb="2">
      <t>デン</t>
    </rPh>
    <phoneticPr fontId="1"/>
  </si>
  <si>
    <t>空電</t>
  </si>
  <si>
    <t>デイリースポーツ関西</t>
    <phoneticPr fontId="8"/>
  </si>
  <si>
    <t>4C記事枠</t>
    <phoneticPr fontId="8"/>
  </si>
  <si>
    <t>スポニチ関東</t>
    <rPh sb="4" eb="6">
      <t>カントウ</t>
    </rPh>
    <phoneticPr fontId="1"/>
  </si>
  <si>
    <t>全5段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</si>
  <si>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</si>
  <si>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</si>
  <si>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</si>
  <si>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pp1834</t>
  </si>
  <si>
    <t>pp1835</t>
  </si>
  <si>
    <t>pp1836</t>
  </si>
  <si>
    <t>pp1837</t>
  </si>
  <si>
    <t>pp1838</t>
  </si>
  <si>
    <t>pp1839</t>
  </si>
  <si>
    <t>pp1840</t>
  </si>
  <si>
    <t>pp1841</t>
  </si>
  <si>
    <t>pp1842</t>
  </si>
  <si>
    <t>pp1843</t>
  </si>
  <si>
    <t>pp1844</t>
  </si>
  <si>
    <t>70歳までの出会いお手伝い</t>
  </si>
  <si>
    <t>150「ゼロから始める出会い系入門「パートナー」」</t>
  </si>
  <si>
    <t>149「年間10回以上使う人のための出会い系です」</t>
  </si>
  <si>
    <t>147「クリスマスの予定が無いならウチで一緒に食事しない？」</t>
  </si>
  <si>
    <t>148「日本の出会い系番付第1位！に推薦します」</t>
  </si>
  <si>
    <t>脱！出会い宣言</t>
  </si>
  <si>
    <t>記事(緑)（）</t>
  </si>
  <si>
    <t>記事(赤)（）</t>
  </si>
  <si>
    <t>記事(ノーマル)（）</t>
  </si>
  <si>
    <t>記事(青)（）</t>
  </si>
  <si>
    <t>新書籍版（並木塔子）</t>
    <phoneticPr fontId="8"/>
  </si>
  <si>
    <t>男メイン比較版（--）</t>
    <phoneticPr fontId="8"/>
  </si>
  <si>
    <t>(空電共通)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</si>
</sst>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44166</v>
      </c>
      <c r="B2" s="15" t="s">
        <v>18</v>
      </c>
      <c r="C2" s="15"/>
      <c r="D2" s="27"/>
      <c r="E2" s="27"/>
      <c r="F2" s="27"/>
      <c r="G2" s="27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6"/>
      <c r="B7" s="42" t="s">
        <v>31</v>
      </c>
      <c r="C7" s="42" t="s">
        <v>20</v>
      </c>
      <c r="D7" s="43" t="s">
        <v>17</v>
      </c>
      <c r="E7" s="43">
        <v>202012</v>
      </c>
      <c r="F7" s="43">
        <v>1</v>
      </c>
      <c r="G7" s="43">
        <v>1</v>
      </c>
      <c r="H7" s="44"/>
      <c r="I7" s="44" t="s">
        <v>52</v>
      </c>
      <c r="J7" s="48" t="s">
        <v>42</v>
      </c>
      <c r="K7" s="45" t="s">
        <v>21</v>
      </c>
      <c r="L7" s="58" t="s">
        <v>26</v>
      </c>
      <c r="M7" s="58" t="s">
        <v>27</v>
      </c>
      <c r="N7" s="54">
        <v>44190</v>
      </c>
      <c r="O7" s="51">
        <v>120000</v>
      </c>
      <c r="P7" s="51">
        <v>144000</v>
      </c>
    </row>
    <row r="8" spans="1:16" x14ac:dyDescent="0.15">
      <c r="A8" s="57"/>
      <c r="B8" s="42" t="s">
        <v>32</v>
      </c>
      <c r="C8" s="42" t="s">
        <v>20</v>
      </c>
      <c r="D8" s="43" t="s">
        <v>17</v>
      </c>
      <c r="E8" s="43">
        <v>202012</v>
      </c>
      <c r="F8" s="43">
        <v>1</v>
      </c>
      <c r="G8" s="43">
        <v>2</v>
      </c>
      <c r="H8" s="47"/>
      <c r="I8" s="47" t="s">
        <v>52</v>
      </c>
      <c r="J8" s="47" t="s">
        <v>42</v>
      </c>
      <c r="K8" s="49" t="s">
        <v>22</v>
      </c>
      <c r="L8" s="60"/>
      <c r="M8" s="59"/>
      <c r="N8" s="55"/>
      <c r="O8" s="53"/>
      <c r="P8" s="53"/>
    </row>
    <row r="9" spans="1:16" x14ac:dyDescent="0.15">
      <c r="A9" s="56"/>
      <c r="B9" s="42" t="s">
        <v>33</v>
      </c>
      <c r="C9" s="42" t="s">
        <v>20</v>
      </c>
      <c r="D9" s="43" t="s">
        <v>17</v>
      </c>
      <c r="E9" s="43">
        <v>202012</v>
      </c>
      <c r="F9" s="43">
        <v>2</v>
      </c>
      <c r="G9" s="43">
        <v>1</v>
      </c>
      <c r="H9" s="44"/>
      <c r="I9" s="44" t="s">
        <v>52</v>
      </c>
      <c r="J9" s="48" t="s">
        <v>42</v>
      </c>
      <c r="K9" s="45" t="s">
        <v>21</v>
      </c>
      <c r="L9" s="58" t="s">
        <v>28</v>
      </c>
      <c r="M9" s="58" t="s">
        <v>27</v>
      </c>
      <c r="N9" s="54">
        <v>44170</v>
      </c>
      <c r="O9" s="51">
        <v>150000</v>
      </c>
      <c r="P9" s="51">
        <v>180000</v>
      </c>
    </row>
    <row r="10" spans="1:16" x14ac:dyDescent="0.15">
      <c r="A10" s="57"/>
      <c r="B10" s="42" t="s">
        <v>34</v>
      </c>
      <c r="C10" s="42" t="s">
        <v>20</v>
      </c>
      <c r="D10" s="43" t="s">
        <v>17</v>
      </c>
      <c r="E10" s="43">
        <v>202012</v>
      </c>
      <c r="F10" s="43">
        <v>2</v>
      </c>
      <c r="G10" s="43">
        <v>2</v>
      </c>
      <c r="H10" s="47"/>
      <c r="I10" s="47" t="s">
        <v>52</v>
      </c>
      <c r="J10" s="47" t="s">
        <v>42</v>
      </c>
      <c r="K10" s="49" t="s">
        <v>22</v>
      </c>
      <c r="L10" s="60"/>
      <c r="M10" s="59"/>
      <c r="N10" s="55"/>
      <c r="O10" s="53"/>
      <c r="P10" s="53"/>
    </row>
    <row r="11" spans="1:16" x14ac:dyDescent="0.15">
      <c r="A11" s="56"/>
      <c r="B11" s="42" t="s">
        <v>35</v>
      </c>
      <c r="C11" s="42" t="s">
        <v>20</v>
      </c>
      <c r="D11" s="43" t="s">
        <v>17</v>
      </c>
      <c r="E11" s="43">
        <v>202012</v>
      </c>
      <c r="F11" s="43">
        <v>3</v>
      </c>
      <c r="G11" s="43">
        <v>1</v>
      </c>
      <c r="H11" s="44"/>
      <c r="I11" s="44" t="s">
        <v>53</v>
      </c>
      <c r="J11" s="48" t="s">
        <v>47</v>
      </c>
      <c r="K11" s="45" t="s">
        <v>21</v>
      </c>
      <c r="L11" s="58" t="s">
        <v>29</v>
      </c>
      <c r="M11" s="58" t="s">
        <v>30</v>
      </c>
      <c r="N11" s="54">
        <v>44189</v>
      </c>
      <c r="O11" s="51">
        <v>120000</v>
      </c>
      <c r="P11" s="51">
        <v>144000</v>
      </c>
    </row>
    <row r="12" spans="1:16" x14ac:dyDescent="0.15">
      <c r="A12" s="57"/>
      <c r="B12" s="42" t="s">
        <v>36</v>
      </c>
      <c r="C12" s="42" t="s">
        <v>20</v>
      </c>
      <c r="D12" s="43" t="s">
        <v>17</v>
      </c>
      <c r="E12" s="43">
        <v>202012</v>
      </c>
      <c r="F12" s="43">
        <v>3</v>
      </c>
      <c r="G12" s="43">
        <v>2</v>
      </c>
      <c r="H12" s="47"/>
      <c r="I12" s="47" t="s">
        <v>53</v>
      </c>
      <c r="J12" s="47" t="s">
        <v>47</v>
      </c>
      <c r="K12" s="49" t="s">
        <v>22</v>
      </c>
      <c r="L12" s="60"/>
      <c r="M12" s="59"/>
      <c r="N12" s="55"/>
      <c r="O12" s="53"/>
      <c r="P12" s="53"/>
    </row>
    <row r="13" spans="1:16" x14ac:dyDescent="0.15">
      <c r="A13" s="56"/>
      <c r="B13" s="42" t="s">
        <v>37</v>
      </c>
      <c r="C13" s="42" t="s">
        <v>20</v>
      </c>
      <c r="D13" s="43" t="s">
        <v>17</v>
      </c>
      <c r="E13" s="43">
        <v>202012</v>
      </c>
      <c r="F13" s="43">
        <v>4</v>
      </c>
      <c r="G13" s="43">
        <v>1</v>
      </c>
      <c r="H13" s="44"/>
      <c r="I13" s="44" t="s">
        <v>48</v>
      </c>
      <c r="J13" s="48" t="s">
        <v>43</v>
      </c>
      <c r="K13" s="45" t="s">
        <v>21</v>
      </c>
      <c r="L13" s="39" t="s">
        <v>24</v>
      </c>
      <c r="M13" s="34" t="s">
        <v>25</v>
      </c>
      <c r="N13" s="30">
        <v>44171</v>
      </c>
      <c r="O13" s="51">
        <v>100000</v>
      </c>
      <c r="P13" s="51">
        <v>120000</v>
      </c>
    </row>
    <row r="14" spans="1:16" x14ac:dyDescent="0.15">
      <c r="A14" s="61"/>
      <c r="B14" s="42" t="s">
        <v>38</v>
      </c>
      <c r="C14" s="42" t="s">
        <v>20</v>
      </c>
      <c r="D14" s="43" t="s">
        <v>17</v>
      </c>
      <c r="E14" s="43">
        <v>202012</v>
      </c>
      <c r="F14" s="43">
        <v>4</v>
      </c>
      <c r="G14" s="43">
        <v>2</v>
      </c>
      <c r="H14" s="46"/>
      <c r="I14" s="46" t="s">
        <v>49</v>
      </c>
      <c r="J14" s="48" t="s">
        <v>44</v>
      </c>
      <c r="K14" s="45" t="s">
        <v>21</v>
      </c>
      <c r="L14" s="40" t="s">
        <v>24</v>
      </c>
      <c r="M14" s="35" t="s">
        <v>25</v>
      </c>
      <c r="N14" s="31">
        <v>44177</v>
      </c>
      <c r="O14" s="52"/>
      <c r="P14" s="52"/>
    </row>
    <row r="15" spans="1:16" x14ac:dyDescent="0.15">
      <c r="A15" s="61"/>
      <c r="B15" s="42" t="s">
        <v>39</v>
      </c>
      <c r="C15" s="42" t="s">
        <v>20</v>
      </c>
      <c r="D15" s="43" t="s">
        <v>17</v>
      </c>
      <c r="E15" s="43">
        <v>202012</v>
      </c>
      <c r="F15" s="43">
        <v>4</v>
      </c>
      <c r="G15" s="43">
        <v>3</v>
      </c>
      <c r="H15" s="46"/>
      <c r="I15" s="46" t="s">
        <v>50</v>
      </c>
      <c r="J15" s="48" t="s">
        <v>45</v>
      </c>
      <c r="K15" s="45" t="s">
        <v>21</v>
      </c>
      <c r="L15" s="50" t="s">
        <v>24</v>
      </c>
      <c r="M15" s="50" t="s">
        <v>25</v>
      </c>
      <c r="N15" s="31">
        <v>44185</v>
      </c>
      <c r="O15" s="52"/>
      <c r="P15" s="52"/>
    </row>
    <row r="16" spans="1:16" x14ac:dyDescent="0.15">
      <c r="A16" s="61"/>
      <c r="B16" s="42" t="s">
        <v>40</v>
      </c>
      <c r="C16" s="42" t="s">
        <v>20</v>
      </c>
      <c r="D16" s="43" t="s">
        <v>17</v>
      </c>
      <c r="E16" s="43">
        <v>202012</v>
      </c>
      <c r="F16" s="43">
        <v>4</v>
      </c>
      <c r="G16" s="43">
        <v>4</v>
      </c>
      <c r="H16" s="46"/>
      <c r="I16" s="46" t="s">
        <v>51</v>
      </c>
      <c r="J16" s="48" t="s">
        <v>46</v>
      </c>
      <c r="K16" s="45" t="s">
        <v>21</v>
      </c>
      <c r="L16" s="50" t="s">
        <v>24</v>
      </c>
      <c r="M16" s="50" t="s">
        <v>25</v>
      </c>
      <c r="N16" s="31">
        <v>44191</v>
      </c>
      <c r="O16" s="52"/>
      <c r="P16" s="52"/>
    </row>
    <row r="17" spans="1:16" x14ac:dyDescent="0.15">
      <c r="A17" s="57"/>
      <c r="B17" s="42" t="s">
        <v>41</v>
      </c>
      <c r="C17" s="42" t="s">
        <v>20</v>
      </c>
      <c r="D17" s="43" t="s">
        <v>17</v>
      </c>
      <c r="E17" s="43">
        <v>202012</v>
      </c>
      <c r="F17" s="43">
        <v>4</v>
      </c>
      <c r="G17" s="43">
        <v>5</v>
      </c>
      <c r="H17" s="47"/>
      <c r="I17" s="47" t="s">
        <v>54</v>
      </c>
      <c r="J17" s="47" t="s">
        <v>54</v>
      </c>
      <c r="K17" s="49" t="s">
        <v>23</v>
      </c>
      <c r="L17" s="41" t="s">
        <v>19</v>
      </c>
      <c r="M17" s="36"/>
      <c r="N17" s="33"/>
      <c r="O17" s="53"/>
      <c r="P17" s="53"/>
    </row>
    <row r="18" spans="1:16" x14ac:dyDescent="0.15">
      <c r="A18" s="18"/>
      <c r="B18" s="22"/>
      <c r="C18" s="22"/>
      <c r="D18" s="11"/>
      <c r="E18" s="11"/>
      <c r="F18" s="11"/>
      <c r="G18" s="11"/>
      <c r="H18" s="11"/>
      <c r="I18" s="11"/>
      <c r="J18" s="11"/>
      <c r="K18" s="12"/>
      <c r="L18" s="21"/>
      <c r="M18" s="21"/>
      <c r="N18" s="32"/>
      <c r="O18" s="19"/>
      <c r="P18" s="19"/>
    </row>
    <row r="19" spans="1:16" x14ac:dyDescent="0.15">
      <c r="A19" s="18"/>
      <c r="B19" s="22"/>
      <c r="C19" s="22"/>
      <c r="D19" s="11"/>
      <c r="E19" s="11"/>
      <c r="F19" s="11"/>
      <c r="G19" s="11"/>
      <c r="H19" s="11"/>
      <c r="I19" s="11"/>
      <c r="J19" s="11"/>
      <c r="K19" s="12"/>
      <c r="L19" s="21"/>
      <c r="M19" s="21"/>
      <c r="N19" s="32"/>
      <c r="O19" s="19"/>
      <c r="P19" s="19"/>
    </row>
    <row r="20" spans="1:16" x14ac:dyDescent="0.15">
      <c r="A20" s="8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 t="s">
        <v>6</v>
      </c>
      <c r="M20" s="25"/>
      <c r="N20" s="25"/>
      <c r="O20" s="26">
        <f>SUM(O5:O19)</f>
        <v>490000</v>
      </c>
      <c r="P20" s="26">
        <f>SUM(P5:P19)</f>
        <v>588000</v>
      </c>
    </row>
  </sheetData>
  <mergeCells count="21">
    <mergeCell ref="N7:N8"/>
    <mergeCell ref="A7:A8"/>
    <mergeCell ref="M7:M8"/>
    <mergeCell ref="L7:L8"/>
    <mergeCell ref="A13:A17"/>
    <mergeCell ref="A9:A10"/>
    <mergeCell ref="L9:L10"/>
    <mergeCell ref="M9:M10"/>
    <mergeCell ref="N9:N10"/>
    <mergeCell ref="A11:A12"/>
    <mergeCell ref="L11:L12"/>
    <mergeCell ref="M11:M12"/>
    <mergeCell ref="N11:N12"/>
    <mergeCell ref="O13:O17"/>
    <mergeCell ref="P13:P17"/>
    <mergeCell ref="O7:O8"/>
    <mergeCell ref="P7:P8"/>
    <mergeCell ref="P9:P10"/>
    <mergeCell ref="O9:O10"/>
    <mergeCell ref="O11:O12"/>
    <mergeCell ref="P11:P12"/>
  </mergeCells>
  <phoneticPr fontId="8"/>
  <conditionalFormatting sqref="N1 N21:N1048576 N13:N14 N3:N6 N16:N19">
    <cfRule type="expression" dxfId="11" priority="215">
      <formula>WEEKDAY(N1)=1</formula>
    </cfRule>
    <cfRule type="expression" dxfId="10" priority="216">
      <formula>WEEKDAY(N1)=7</formula>
    </cfRule>
  </conditionalFormatting>
  <conditionalFormatting sqref="N7:N8">
    <cfRule type="expression" dxfId="9" priority="183">
      <formula>WEEKDAY(N7)=1</formula>
    </cfRule>
    <cfRule type="expression" dxfId="8" priority="184">
      <formula>WEEKDAY(N7)=7</formula>
    </cfRule>
  </conditionalFormatting>
  <conditionalFormatting sqref="O2:P2">
    <cfRule type="expression" dxfId="7" priority="187">
      <formula>WEEKDAY(O2)=1</formula>
    </cfRule>
    <cfRule type="expression" dxfId="6" priority="188">
      <formula>WEEKDAY(O2)=7</formula>
    </cfRule>
  </conditionalFormatting>
  <conditionalFormatting sqref="N9:N10">
    <cfRule type="expression" dxfId="5" priority="181">
      <formula>WEEKDAY(N9)=1</formula>
    </cfRule>
    <cfRule type="expression" dxfId="4" priority="182">
      <formula>WEEKDAY(N9)=7</formula>
    </cfRule>
  </conditionalFormatting>
  <conditionalFormatting sqref="N15">
    <cfRule type="expression" dxfId="3" priority="3">
      <formula>WEEKDAY(N15)=1</formula>
    </cfRule>
    <cfRule type="expression" dxfId="2" priority="4">
      <formula>WEEKDAY(N15)=7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2021-03-02T07:58:17Z</dcterms:modified>
</cp:coreProperties>
</file>