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91" l="1"/>
  <c r="P13" i="90"/>
  <c r="P36" i="89"/>
  <c r="O13" i="91"/>
  <c r="O13" i="90"/>
  <c r="O36" i="89"/>
</calcChain>
</file>

<file path=xl/sharedStrings.xml><?xml version="1.0" encoding="utf-8"?>
<sst xmlns="http://schemas.openxmlformats.org/spreadsheetml/2006/main" count="246" uniqueCount="87">
  <si>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</si>
  <si>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</si>
  <si>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</si>
  <si>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</si>
  <si>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</si>
  <si>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</si>
  <si>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</si>
  <si>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</si>
  <si>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</si>
  <si>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</si>
  <si>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</si>
  <si>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</si>
  <si>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</si>
  <si>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</si>
  <si>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</si>
  <si>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</si>
  <si>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</si>
  <si>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</si>
  <si>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</si>
  <si>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</si>
  <si>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</si>
  <si>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</si>
  <si>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</si>
  <si>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</si>
  <si>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</si>
  <si>
    <t>パートナー</t>
    <phoneticPr fontId="8"/>
  </si>
  <si>
    <t>共通</t>
  </si>
  <si>
    <t>インターカラー</t>
    <phoneticPr fontId="8"/>
  </si>
  <si>
    <t>デイリースポーツ関西</t>
    <phoneticPr fontId="8"/>
  </si>
  <si>
    <t>4C記事枠</t>
    <phoneticPr fontId="8"/>
  </si>
  <si>
    <t>pp1580</t>
  </si>
  <si>
    <t>pp1581</t>
  </si>
  <si>
    <t>pp1582</t>
  </si>
  <si>
    <t>pp1583</t>
  </si>
  <si>
    <t>pp1584</t>
  </si>
  <si>
    <t>pp1585</t>
  </si>
  <si>
    <t>pp1586</t>
  </si>
  <si>
    <t>pp1587</t>
  </si>
  <si>
    <t>pp1588</t>
  </si>
  <si>
    <t>pp1589</t>
  </si>
  <si>
    <t>pp1590</t>
  </si>
  <si>
    <t>pp1591</t>
  </si>
  <si>
    <t>pp1592</t>
  </si>
  <si>
    <t>pp1593</t>
  </si>
  <si>
    <t>pp1594</t>
  </si>
  <si>
    <t>pp1595</t>
  </si>
  <si>
    <t>pp1596</t>
  </si>
  <si>
    <t>pp1597</t>
  </si>
  <si>
    <t>pp1598</t>
  </si>
  <si>
    <t>pp1599</t>
  </si>
  <si>
    <t>pp1600</t>
  </si>
  <si>
    <t>pp1601</t>
  </si>
  <si>
    <t>pp1602</t>
  </si>
  <si>
    <t>pp1603</t>
  </si>
  <si>
    <t>pp1604</t>
  </si>
  <si>
    <t>pp1605</t>
  </si>
  <si>
    <t>pp1606</t>
  </si>
  <si>
    <t>黒：右女3</t>
  </si>
  <si>
    <t>40代女性が恋愛リベンジ！</t>
  </si>
  <si>
    <t>lp01</t>
  </si>
  <si>
    <t>空電</t>
    <rPh sb="0" eb="1">
      <t>カラ</t>
    </rPh>
    <rPh sb="1" eb="2">
      <t>デン</t>
    </rPh>
    <phoneticPr fontId="1"/>
  </si>
  <si>
    <t>求人風</t>
  </si>
  <si>
    <t>50歳からの恋休み</t>
  </si>
  <si>
    <t>アウトドアよりも家でビール。1人よりも2人でラブラブ。</t>
  </si>
  <si>
    <t>雑誌版</t>
  </si>
  <si>
    <t>誘われたら誘い返す！倍返しだ！</t>
  </si>
  <si>
    <t>インターネットが苦手な中年男性に優しい</t>
  </si>
  <si>
    <t>新版</t>
  </si>
  <si>
    <t>99「5分で髭剃り。5分で登録。あとは女性に誘われてメシにいく。」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</si>
  <si>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</si>
  <si>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101「この歳で、最高の初体験。」</t>
  </si>
  <si>
    <t>102「え？数分後会えた！？やらない理由はねぇよな？」</t>
  </si>
  <si>
    <t>記事</t>
  </si>
  <si>
    <t>(空電共通)</t>
  </si>
  <si>
    <t>空電</t>
  </si>
  <si>
    <t>スポニチ関東</t>
    <rPh sb="4" eb="6">
      <t>カントウ</t>
    </rPh>
    <phoneticPr fontId="1"/>
  </si>
  <si>
    <t>全5段</t>
    <phoneticPr fontId="8"/>
  </si>
  <si>
    <t>スポニチ関西</t>
    <phoneticPr fontId="8"/>
  </si>
  <si>
    <t>ニッカン関西</t>
    <phoneticPr fontId="8"/>
  </si>
  <si>
    <t>デイリースポーツ関西</t>
    <phoneticPr fontId="8"/>
  </si>
  <si>
    <t>4C終面全5段</t>
    <phoneticPr fontId="8"/>
  </si>
  <si>
    <t>九スポ</t>
    <phoneticPr fontId="8"/>
  </si>
  <si>
    <t>サンスポ関東</t>
    <phoneticPr fontId="8"/>
  </si>
  <si>
    <t>半5段</t>
    <phoneticPr fontId="8"/>
  </si>
  <si>
    <t>サンスポ関西</t>
    <rPh sb="5" eb="6">
      <t>ニシ</t>
    </rPh>
    <phoneticPr fontId="1"/>
  </si>
  <si>
    <t>スポニチ関東</t>
    <phoneticPr fontId="8"/>
  </si>
  <si>
    <t>4C雑報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</si>
</sst>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6" xfId="14" applyFont="1" applyFill="1" applyBorder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2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43800</v>
      </c>
      <c r="B2" s="16" t="s">
        <v>25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9"/>
      <c r="B7" s="46" t="s">
        <v>30</v>
      </c>
      <c r="C7" s="46" t="s">
        <v>27</v>
      </c>
      <c r="D7" s="47" t="s">
        <v>24</v>
      </c>
      <c r="E7" s="47">
        <v>201912</v>
      </c>
      <c r="F7" s="47">
        <v>1</v>
      </c>
      <c r="G7" s="47">
        <v>1</v>
      </c>
      <c r="H7" s="48"/>
      <c r="I7" s="48" t="s">
        <v>57</v>
      </c>
      <c r="J7" s="52" t="s">
        <v>58</v>
      </c>
      <c r="K7" s="49" t="s">
        <v>59</v>
      </c>
      <c r="L7" s="61" t="s">
        <v>75</v>
      </c>
      <c r="M7" s="61" t="s">
        <v>76</v>
      </c>
      <c r="N7" s="64">
        <v>43818</v>
      </c>
      <c r="O7" s="66">
        <v>120000</v>
      </c>
      <c r="P7" s="66">
        <v>144000</v>
      </c>
    </row>
    <row r="8" spans="1:16" x14ac:dyDescent="0.15">
      <c r="A8" s="60"/>
      <c r="B8" s="46" t="s">
        <v>31</v>
      </c>
      <c r="C8" s="46" t="s">
        <v>27</v>
      </c>
      <c r="D8" s="47" t="s">
        <v>24</v>
      </c>
      <c r="E8" s="47">
        <v>201912</v>
      </c>
      <c r="F8" s="47">
        <v>1</v>
      </c>
      <c r="G8" s="47">
        <v>2</v>
      </c>
      <c r="H8" s="51"/>
      <c r="I8" s="51" t="s">
        <v>57</v>
      </c>
      <c r="J8" s="51" t="s">
        <v>58</v>
      </c>
      <c r="K8" s="53" t="s">
        <v>60</v>
      </c>
      <c r="L8" s="62"/>
      <c r="M8" s="63"/>
      <c r="N8" s="65"/>
      <c r="O8" s="67"/>
      <c r="P8" s="67"/>
    </row>
    <row r="9" spans="1:16" x14ac:dyDescent="0.15">
      <c r="A9" s="59"/>
      <c r="B9" s="46" t="s">
        <v>32</v>
      </c>
      <c r="C9" s="46" t="s">
        <v>27</v>
      </c>
      <c r="D9" s="47" t="s">
        <v>24</v>
      </c>
      <c r="E9" s="47">
        <v>201912</v>
      </c>
      <c r="F9" s="47">
        <v>2</v>
      </c>
      <c r="G9" s="47">
        <v>1</v>
      </c>
      <c r="H9" s="48"/>
      <c r="I9" s="48" t="s">
        <v>61</v>
      </c>
      <c r="J9" s="52" t="s">
        <v>62</v>
      </c>
      <c r="K9" s="49" t="s">
        <v>59</v>
      </c>
      <c r="L9" s="61" t="s">
        <v>77</v>
      </c>
      <c r="M9" s="61" t="s">
        <v>76</v>
      </c>
      <c r="N9" s="64">
        <v>43828</v>
      </c>
      <c r="O9" s="66">
        <v>150000</v>
      </c>
      <c r="P9" s="66">
        <v>180000</v>
      </c>
    </row>
    <row r="10" spans="1:16" x14ac:dyDescent="0.15">
      <c r="A10" s="60"/>
      <c r="B10" s="46" t="s">
        <v>33</v>
      </c>
      <c r="C10" s="46" t="s">
        <v>27</v>
      </c>
      <c r="D10" s="47" t="s">
        <v>24</v>
      </c>
      <c r="E10" s="47">
        <v>201912</v>
      </c>
      <c r="F10" s="47">
        <v>2</v>
      </c>
      <c r="G10" s="47">
        <v>2</v>
      </c>
      <c r="H10" s="51"/>
      <c r="I10" s="51" t="s">
        <v>61</v>
      </c>
      <c r="J10" s="51" t="s">
        <v>62</v>
      </c>
      <c r="K10" s="53" t="s">
        <v>60</v>
      </c>
      <c r="L10" s="62"/>
      <c r="M10" s="63"/>
      <c r="N10" s="65"/>
      <c r="O10" s="67"/>
      <c r="P10" s="67"/>
    </row>
    <row r="11" spans="1:16" x14ac:dyDescent="0.15">
      <c r="A11" s="59"/>
      <c r="B11" s="46" t="s">
        <v>34</v>
      </c>
      <c r="C11" s="46" t="s">
        <v>27</v>
      </c>
      <c r="D11" s="47" t="s">
        <v>24</v>
      </c>
      <c r="E11" s="47">
        <v>201912</v>
      </c>
      <c r="F11" s="47">
        <v>3</v>
      </c>
      <c r="G11" s="47">
        <v>1</v>
      </c>
      <c r="H11" s="48"/>
      <c r="I11" s="48" t="s">
        <v>61</v>
      </c>
      <c r="J11" s="52" t="s">
        <v>63</v>
      </c>
      <c r="K11" s="49" t="s">
        <v>59</v>
      </c>
      <c r="L11" s="61" t="s">
        <v>78</v>
      </c>
      <c r="M11" s="61" t="s">
        <v>76</v>
      </c>
      <c r="N11" s="64">
        <v>43828</v>
      </c>
      <c r="O11" s="66">
        <v>130000</v>
      </c>
      <c r="P11" s="66">
        <v>156000</v>
      </c>
    </row>
    <row r="12" spans="1:16" x14ac:dyDescent="0.15">
      <c r="A12" s="60"/>
      <c r="B12" s="46" t="s">
        <v>35</v>
      </c>
      <c r="C12" s="46" t="s">
        <v>27</v>
      </c>
      <c r="D12" s="47" t="s">
        <v>24</v>
      </c>
      <c r="E12" s="47">
        <v>201912</v>
      </c>
      <c r="F12" s="47">
        <v>3</v>
      </c>
      <c r="G12" s="47">
        <v>2</v>
      </c>
      <c r="H12" s="51"/>
      <c r="I12" s="51" t="s">
        <v>61</v>
      </c>
      <c r="J12" s="51" t="s">
        <v>63</v>
      </c>
      <c r="K12" s="53" t="s">
        <v>60</v>
      </c>
      <c r="L12" s="62"/>
      <c r="M12" s="63"/>
      <c r="N12" s="65"/>
      <c r="O12" s="67"/>
      <c r="P12" s="67"/>
    </row>
    <row r="13" spans="1:16" x14ac:dyDescent="0.15">
      <c r="A13" s="59"/>
      <c r="B13" s="46" t="s">
        <v>36</v>
      </c>
      <c r="C13" s="46" t="s">
        <v>27</v>
      </c>
      <c r="D13" s="47" t="s">
        <v>24</v>
      </c>
      <c r="E13" s="47">
        <v>201912</v>
      </c>
      <c r="F13" s="47">
        <v>4</v>
      </c>
      <c r="G13" s="47">
        <v>1</v>
      </c>
      <c r="H13" s="48"/>
      <c r="I13" s="48" t="s">
        <v>64</v>
      </c>
      <c r="J13" s="52" t="s">
        <v>65</v>
      </c>
      <c r="K13" s="49" t="s">
        <v>59</v>
      </c>
      <c r="L13" s="61" t="s">
        <v>79</v>
      </c>
      <c r="M13" s="61" t="s">
        <v>80</v>
      </c>
      <c r="N13" s="64">
        <v>43818</v>
      </c>
      <c r="O13" s="66">
        <v>120000</v>
      </c>
      <c r="P13" s="66">
        <v>144000</v>
      </c>
    </row>
    <row r="14" spans="1:16" x14ac:dyDescent="0.15">
      <c r="A14" s="60"/>
      <c r="B14" s="46" t="s">
        <v>37</v>
      </c>
      <c r="C14" s="46" t="s">
        <v>27</v>
      </c>
      <c r="D14" s="47" t="s">
        <v>24</v>
      </c>
      <c r="E14" s="47">
        <v>201912</v>
      </c>
      <c r="F14" s="47">
        <v>4</v>
      </c>
      <c r="G14" s="47">
        <v>2</v>
      </c>
      <c r="H14" s="51"/>
      <c r="I14" s="51" t="s">
        <v>64</v>
      </c>
      <c r="J14" s="51" t="s">
        <v>65</v>
      </c>
      <c r="K14" s="53" t="s">
        <v>60</v>
      </c>
      <c r="L14" s="62"/>
      <c r="M14" s="63"/>
      <c r="N14" s="65"/>
      <c r="O14" s="67"/>
      <c r="P14" s="67"/>
    </row>
    <row r="15" spans="1:16" x14ac:dyDescent="0.15">
      <c r="A15" s="59"/>
      <c r="B15" s="46" t="s">
        <v>38</v>
      </c>
      <c r="C15" s="46" t="s">
        <v>27</v>
      </c>
      <c r="D15" s="47" t="s">
        <v>24</v>
      </c>
      <c r="E15" s="47">
        <v>201912</v>
      </c>
      <c r="F15" s="47">
        <v>5</v>
      </c>
      <c r="G15" s="47">
        <v>1</v>
      </c>
      <c r="H15" s="48"/>
      <c r="I15" s="48" t="s">
        <v>57</v>
      </c>
      <c r="J15" s="52" t="s">
        <v>58</v>
      </c>
      <c r="K15" s="49" t="s">
        <v>59</v>
      </c>
      <c r="L15" s="61" t="s">
        <v>81</v>
      </c>
      <c r="M15" s="61" t="s">
        <v>76</v>
      </c>
      <c r="N15" s="64">
        <v>43828</v>
      </c>
      <c r="O15" s="66">
        <v>80000</v>
      </c>
      <c r="P15" s="66">
        <v>96000</v>
      </c>
    </row>
    <row r="16" spans="1:16" x14ac:dyDescent="0.15">
      <c r="A16" s="60"/>
      <c r="B16" s="46" t="s">
        <v>39</v>
      </c>
      <c r="C16" s="46" t="s">
        <v>27</v>
      </c>
      <c r="D16" s="47" t="s">
        <v>24</v>
      </c>
      <c r="E16" s="47">
        <v>201912</v>
      </c>
      <c r="F16" s="47">
        <v>5</v>
      </c>
      <c r="G16" s="47">
        <v>2</v>
      </c>
      <c r="H16" s="51"/>
      <c r="I16" s="51" t="s">
        <v>57</v>
      </c>
      <c r="J16" s="51" t="s">
        <v>58</v>
      </c>
      <c r="K16" s="53" t="s">
        <v>60</v>
      </c>
      <c r="L16" s="62"/>
      <c r="M16" s="63"/>
      <c r="N16" s="65"/>
      <c r="O16" s="67"/>
      <c r="P16" s="67"/>
    </row>
    <row r="17" spans="1:16" x14ac:dyDescent="0.15">
      <c r="A17" s="59"/>
      <c r="B17" s="46" t="s">
        <v>40</v>
      </c>
      <c r="C17" s="46" t="s">
        <v>27</v>
      </c>
      <c r="D17" s="47" t="s">
        <v>24</v>
      </c>
      <c r="E17" s="47">
        <v>201912</v>
      </c>
      <c r="F17" s="47">
        <v>6</v>
      </c>
      <c r="G17" s="47">
        <v>1</v>
      </c>
      <c r="H17" s="48"/>
      <c r="I17" s="48" t="s">
        <v>57</v>
      </c>
      <c r="J17" s="52" t="s">
        <v>66</v>
      </c>
      <c r="K17" s="49" t="s">
        <v>59</v>
      </c>
      <c r="L17" s="61" t="s">
        <v>82</v>
      </c>
      <c r="M17" s="61" t="s">
        <v>83</v>
      </c>
      <c r="N17" s="64">
        <v>43820</v>
      </c>
      <c r="O17" s="66">
        <v>65000</v>
      </c>
      <c r="P17" s="66">
        <v>78000</v>
      </c>
    </row>
    <row r="18" spans="1:16" x14ac:dyDescent="0.15">
      <c r="A18" s="60"/>
      <c r="B18" s="46" t="s">
        <v>41</v>
      </c>
      <c r="C18" s="46" t="s">
        <v>27</v>
      </c>
      <c r="D18" s="47" t="s">
        <v>24</v>
      </c>
      <c r="E18" s="47">
        <v>201912</v>
      </c>
      <c r="F18" s="47">
        <v>6</v>
      </c>
      <c r="G18" s="47">
        <v>2</v>
      </c>
      <c r="H18" s="51"/>
      <c r="I18" s="51" t="s">
        <v>57</v>
      </c>
      <c r="J18" s="51" t="s">
        <v>66</v>
      </c>
      <c r="K18" s="53" t="s">
        <v>60</v>
      </c>
      <c r="L18" s="62"/>
      <c r="M18" s="63"/>
      <c r="N18" s="65"/>
      <c r="O18" s="67"/>
      <c r="P18" s="67"/>
    </row>
    <row r="19" spans="1:16" x14ac:dyDescent="0.15">
      <c r="A19" s="59"/>
      <c r="B19" s="46" t="s">
        <v>42</v>
      </c>
      <c r="C19" s="46" t="s">
        <v>27</v>
      </c>
      <c r="D19" s="47" t="s">
        <v>24</v>
      </c>
      <c r="E19" s="47">
        <v>201912</v>
      </c>
      <c r="F19" s="47">
        <v>7</v>
      </c>
      <c r="G19" s="47">
        <v>1</v>
      </c>
      <c r="H19" s="48"/>
      <c r="I19" s="48" t="s">
        <v>61</v>
      </c>
      <c r="J19" s="52" t="s">
        <v>63</v>
      </c>
      <c r="K19" s="49" t="s">
        <v>59</v>
      </c>
      <c r="L19" s="61" t="s">
        <v>84</v>
      </c>
      <c r="M19" s="61" t="s">
        <v>83</v>
      </c>
      <c r="N19" s="64">
        <v>43807</v>
      </c>
      <c r="O19" s="66">
        <v>65000</v>
      </c>
      <c r="P19" s="66">
        <v>78000</v>
      </c>
    </row>
    <row r="20" spans="1:16" x14ac:dyDescent="0.15">
      <c r="A20" s="60"/>
      <c r="B20" s="46" t="s">
        <v>43</v>
      </c>
      <c r="C20" s="46" t="s">
        <v>27</v>
      </c>
      <c r="D20" s="47" t="s">
        <v>24</v>
      </c>
      <c r="E20" s="47">
        <v>201912</v>
      </c>
      <c r="F20" s="47">
        <v>7</v>
      </c>
      <c r="G20" s="47">
        <v>2</v>
      </c>
      <c r="H20" s="51"/>
      <c r="I20" s="51" t="s">
        <v>61</v>
      </c>
      <c r="J20" s="51" t="s">
        <v>63</v>
      </c>
      <c r="K20" s="53" t="s">
        <v>60</v>
      </c>
      <c r="L20" s="62"/>
      <c r="M20" s="63"/>
      <c r="N20" s="65"/>
      <c r="O20" s="67"/>
      <c r="P20" s="67"/>
    </row>
    <row r="21" spans="1:16" x14ac:dyDescent="0.15">
      <c r="A21" s="59"/>
      <c r="B21" s="46" t="s">
        <v>44</v>
      </c>
      <c r="C21" s="46" t="s">
        <v>27</v>
      </c>
      <c r="D21" s="47" t="s">
        <v>24</v>
      </c>
      <c r="E21" s="47">
        <v>201912</v>
      </c>
      <c r="F21" s="47">
        <v>8</v>
      </c>
      <c r="G21" s="47">
        <v>1</v>
      </c>
      <c r="H21" s="48"/>
      <c r="I21" s="48" t="s">
        <v>67</v>
      </c>
      <c r="J21" s="52" t="s">
        <v>68</v>
      </c>
      <c r="K21" s="49" t="s">
        <v>59</v>
      </c>
      <c r="L21" s="61" t="s">
        <v>85</v>
      </c>
      <c r="M21" s="61" t="s">
        <v>86</v>
      </c>
      <c r="N21" s="64">
        <v>43806</v>
      </c>
      <c r="O21" s="66">
        <v>30000</v>
      </c>
      <c r="P21" s="66">
        <v>36000</v>
      </c>
    </row>
    <row r="22" spans="1:16" x14ac:dyDescent="0.15">
      <c r="A22" s="60"/>
      <c r="B22" s="46" t="s">
        <v>45</v>
      </c>
      <c r="C22" s="46" t="s">
        <v>27</v>
      </c>
      <c r="D22" s="47" t="s">
        <v>24</v>
      </c>
      <c r="E22" s="47">
        <v>201912</v>
      </c>
      <c r="F22" s="47">
        <v>8</v>
      </c>
      <c r="G22" s="47">
        <v>2</v>
      </c>
      <c r="H22" s="51"/>
      <c r="I22" s="51" t="s">
        <v>67</v>
      </c>
      <c r="J22" s="51" t="s">
        <v>68</v>
      </c>
      <c r="K22" s="53" t="s">
        <v>60</v>
      </c>
      <c r="L22" s="62"/>
      <c r="M22" s="63"/>
      <c r="N22" s="65"/>
      <c r="O22" s="67"/>
      <c r="P22" s="67"/>
    </row>
    <row r="23" spans="1:16" x14ac:dyDescent="0.15">
      <c r="A23" s="59"/>
      <c r="B23" s="46" t="s">
        <v>46</v>
      </c>
      <c r="C23" s="46" t="s">
        <v>27</v>
      </c>
      <c r="D23" s="47" t="s">
        <v>24</v>
      </c>
      <c r="E23" s="47">
        <v>201912</v>
      </c>
      <c r="F23" s="47">
        <v>9</v>
      </c>
      <c r="G23" s="47">
        <v>1</v>
      </c>
      <c r="H23" s="48"/>
      <c r="I23" s="48" t="s">
        <v>67</v>
      </c>
      <c r="J23" s="52" t="s">
        <v>69</v>
      </c>
      <c r="K23" s="49" t="s">
        <v>59</v>
      </c>
      <c r="L23" s="61" t="s">
        <v>85</v>
      </c>
      <c r="M23" s="61" t="s">
        <v>86</v>
      </c>
      <c r="N23" s="64">
        <v>43814</v>
      </c>
      <c r="O23" s="66">
        <v>30000</v>
      </c>
      <c r="P23" s="66">
        <v>36000</v>
      </c>
    </row>
    <row r="24" spans="1:16" x14ac:dyDescent="0.15">
      <c r="A24" s="60"/>
      <c r="B24" s="46" t="s">
        <v>47</v>
      </c>
      <c r="C24" s="46" t="s">
        <v>27</v>
      </c>
      <c r="D24" s="47" t="s">
        <v>24</v>
      </c>
      <c r="E24" s="47">
        <v>201912</v>
      </c>
      <c r="F24" s="47">
        <v>9</v>
      </c>
      <c r="G24" s="47">
        <v>2</v>
      </c>
      <c r="H24" s="51"/>
      <c r="I24" s="51" t="s">
        <v>67</v>
      </c>
      <c r="J24" s="51" t="s">
        <v>69</v>
      </c>
      <c r="K24" s="53" t="s">
        <v>60</v>
      </c>
      <c r="L24" s="62"/>
      <c r="M24" s="63"/>
      <c r="N24" s="65"/>
      <c r="O24" s="67"/>
      <c r="P24" s="67"/>
    </row>
    <row r="25" spans="1:16" x14ac:dyDescent="0.15">
      <c r="A25" s="59"/>
      <c r="B25" s="46" t="s">
        <v>48</v>
      </c>
      <c r="C25" s="46" t="s">
        <v>27</v>
      </c>
      <c r="D25" s="47" t="s">
        <v>24</v>
      </c>
      <c r="E25" s="47">
        <v>201912</v>
      </c>
      <c r="F25" s="47">
        <v>10</v>
      </c>
      <c r="G25" s="47">
        <v>1</v>
      </c>
      <c r="H25" s="48"/>
      <c r="I25" s="48" t="s">
        <v>67</v>
      </c>
      <c r="J25" s="52" t="s">
        <v>70</v>
      </c>
      <c r="K25" s="49" t="s">
        <v>59</v>
      </c>
      <c r="L25" s="61" t="s">
        <v>85</v>
      </c>
      <c r="M25" s="61" t="s">
        <v>86</v>
      </c>
      <c r="N25" s="64">
        <v>43820</v>
      </c>
      <c r="O25" s="66">
        <v>30000</v>
      </c>
      <c r="P25" s="66">
        <v>36000</v>
      </c>
    </row>
    <row r="26" spans="1:16" x14ac:dyDescent="0.15">
      <c r="A26" s="60"/>
      <c r="B26" s="46" t="s">
        <v>49</v>
      </c>
      <c r="C26" s="46" t="s">
        <v>27</v>
      </c>
      <c r="D26" s="47" t="s">
        <v>24</v>
      </c>
      <c r="E26" s="47">
        <v>201912</v>
      </c>
      <c r="F26" s="47">
        <v>10</v>
      </c>
      <c r="G26" s="47">
        <v>2</v>
      </c>
      <c r="H26" s="51"/>
      <c r="I26" s="51" t="s">
        <v>67</v>
      </c>
      <c r="J26" s="51" t="s">
        <v>70</v>
      </c>
      <c r="K26" s="53" t="s">
        <v>60</v>
      </c>
      <c r="L26" s="62"/>
      <c r="M26" s="63"/>
      <c r="N26" s="65"/>
      <c r="O26" s="67"/>
      <c r="P26" s="67"/>
    </row>
    <row r="27" spans="1:16" x14ac:dyDescent="0.15">
      <c r="A27" s="59"/>
      <c r="B27" s="46" t="s">
        <v>50</v>
      </c>
      <c r="C27" s="46" t="s">
        <v>27</v>
      </c>
      <c r="D27" s="47" t="s">
        <v>24</v>
      </c>
      <c r="E27" s="47">
        <v>201912</v>
      </c>
      <c r="F27" s="47">
        <v>11</v>
      </c>
      <c r="G27" s="47">
        <v>1</v>
      </c>
      <c r="H27" s="48"/>
      <c r="I27" s="48" t="s">
        <v>67</v>
      </c>
      <c r="J27" s="52" t="s">
        <v>71</v>
      </c>
      <c r="K27" s="49" t="s">
        <v>59</v>
      </c>
      <c r="L27" s="61" t="s">
        <v>85</v>
      </c>
      <c r="M27" s="61" t="s">
        <v>86</v>
      </c>
      <c r="N27" s="64">
        <v>43828</v>
      </c>
      <c r="O27" s="66">
        <v>30000</v>
      </c>
      <c r="P27" s="66">
        <v>36000</v>
      </c>
    </row>
    <row r="28" spans="1:16" x14ac:dyDescent="0.15">
      <c r="A28" s="60"/>
      <c r="B28" s="46" t="s">
        <v>51</v>
      </c>
      <c r="C28" s="46" t="s">
        <v>27</v>
      </c>
      <c r="D28" s="47" t="s">
        <v>24</v>
      </c>
      <c r="E28" s="47">
        <v>201912</v>
      </c>
      <c r="F28" s="47">
        <v>11</v>
      </c>
      <c r="G28" s="47">
        <v>2</v>
      </c>
      <c r="H28" s="51"/>
      <c r="I28" s="51" t="s">
        <v>67</v>
      </c>
      <c r="J28" s="51" t="s">
        <v>71</v>
      </c>
      <c r="K28" s="53" t="s">
        <v>60</v>
      </c>
      <c r="L28" s="62"/>
      <c r="M28" s="63"/>
      <c r="N28" s="65"/>
      <c r="O28" s="67"/>
      <c r="P28" s="67"/>
    </row>
    <row r="29" spans="1:16" x14ac:dyDescent="0.15">
      <c r="A29" s="59"/>
      <c r="B29" s="46" t="s">
        <v>52</v>
      </c>
      <c r="C29" s="46" t="s">
        <v>27</v>
      </c>
      <c r="D29" s="47" t="s">
        <v>24</v>
      </c>
      <c r="E29" s="47">
        <v>201912</v>
      </c>
      <c r="F29" s="47">
        <v>12</v>
      </c>
      <c r="G29" s="47">
        <v>1</v>
      </c>
      <c r="H29" s="48"/>
      <c r="I29" s="48" t="s">
        <v>72</v>
      </c>
      <c r="J29" s="52" t="s">
        <v>71</v>
      </c>
      <c r="K29" s="49" t="s">
        <v>59</v>
      </c>
      <c r="L29" s="43" t="s">
        <v>28</v>
      </c>
      <c r="M29" s="38" t="s">
        <v>29</v>
      </c>
      <c r="N29" s="31">
        <v>43807</v>
      </c>
      <c r="O29" s="66">
        <v>100000</v>
      </c>
      <c r="P29" s="66">
        <v>120000</v>
      </c>
    </row>
    <row r="30" spans="1:16" x14ac:dyDescent="0.15">
      <c r="A30" s="69"/>
      <c r="B30" s="46" t="s">
        <v>53</v>
      </c>
      <c r="C30" s="46" t="s">
        <v>27</v>
      </c>
      <c r="D30" s="47" t="s">
        <v>24</v>
      </c>
      <c r="E30" s="47">
        <v>201912</v>
      </c>
      <c r="F30" s="47">
        <v>12</v>
      </c>
      <c r="G30" s="47">
        <v>2</v>
      </c>
      <c r="H30" s="50"/>
      <c r="I30" s="50" t="s">
        <v>72</v>
      </c>
      <c r="J30" s="52" t="s">
        <v>70</v>
      </c>
      <c r="K30" s="49" t="s">
        <v>59</v>
      </c>
      <c r="L30" s="44" t="s">
        <v>28</v>
      </c>
      <c r="M30" s="39" t="s">
        <v>29</v>
      </c>
      <c r="N30" s="32">
        <v>43813</v>
      </c>
      <c r="O30" s="68"/>
      <c r="P30" s="68"/>
    </row>
    <row r="31" spans="1:16" x14ac:dyDescent="0.15">
      <c r="A31" s="69"/>
      <c r="B31" s="46" t="s">
        <v>54</v>
      </c>
      <c r="C31" s="46" t="s">
        <v>27</v>
      </c>
      <c r="D31" s="47" t="s">
        <v>24</v>
      </c>
      <c r="E31" s="47">
        <v>201912</v>
      </c>
      <c r="F31" s="47">
        <v>12</v>
      </c>
      <c r="G31" s="47">
        <v>3</v>
      </c>
      <c r="H31" s="50"/>
      <c r="I31" s="50" t="s">
        <v>72</v>
      </c>
      <c r="J31" s="52" t="s">
        <v>69</v>
      </c>
      <c r="K31" s="49" t="s">
        <v>59</v>
      </c>
      <c r="L31" s="58" t="s">
        <v>28</v>
      </c>
      <c r="M31" s="58" t="s">
        <v>29</v>
      </c>
      <c r="N31" s="32">
        <v>43821</v>
      </c>
      <c r="O31" s="68"/>
      <c r="P31" s="68"/>
    </row>
    <row r="32" spans="1:16" x14ac:dyDescent="0.15">
      <c r="A32" s="69"/>
      <c r="B32" s="46" t="s">
        <v>55</v>
      </c>
      <c r="C32" s="46" t="s">
        <v>27</v>
      </c>
      <c r="D32" s="47" t="s">
        <v>24</v>
      </c>
      <c r="E32" s="47">
        <v>201912</v>
      </c>
      <c r="F32" s="47">
        <v>12</v>
      </c>
      <c r="G32" s="47">
        <v>4</v>
      </c>
      <c r="H32" s="50"/>
      <c r="I32" s="50" t="s">
        <v>72</v>
      </c>
      <c r="J32" s="52" t="s">
        <v>68</v>
      </c>
      <c r="K32" s="49" t="s">
        <v>59</v>
      </c>
      <c r="L32" s="44" t="s">
        <v>28</v>
      </c>
      <c r="M32" s="39" t="s">
        <v>29</v>
      </c>
      <c r="N32" s="32">
        <v>43827</v>
      </c>
      <c r="O32" s="68"/>
      <c r="P32" s="68"/>
    </row>
    <row r="33" spans="1:16" x14ac:dyDescent="0.15">
      <c r="A33" s="60"/>
      <c r="B33" s="46" t="s">
        <v>56</v>
      </c>
      <c r="C33" s="46" t="s">
        <v>27</v>
      </c>
      <c r="D33" s="47" t="s">
        <v>24</v>
      </c>
      <c r="E33" s="47">
        <v>201912</v>
      </c>
      <c r="F33" s="47">
        <v>12</v>
      </c>
      <c r="G33" s="47">
        <v>5</v>
      </c>
      <c r="H33" s="51"/>
      <c r="I33" s="51" t="s">
        <v>73</v>
      </c>
      <c r="J33" s="51" t="s">
        <v>73</v>
      </c>
      <c r="K33" s="53" t="s">
        <v>74</v>
      </c>
      <c r="L33" s="45" t="s">
        <v>26</v>
      </c>
      <c r="M33" s="40"/>
      <c r="N33" s="34"/>
      <c r="O33" s="67"/>
      <c r="P33" s="67"/>
    </row>
    <row r="34" spans="1:16" x14ac:dyDescent="0.15">
      <c r="A34" s="19"/>
      <c r="B34" s="23"/>
      <c r="C34" s="23"/>
      <c r="D34" s="11"/>
      <c r="E34" s="11"/>
      <c r="F34" s="11"/>
      <c r="G34" s="11"/>
      <c r="H34" s="11"/>
      <c r="I34" s="11"/>
      <c r="J34" s="11"/>
      <c r="K34" s="12"/>
      <c r="L34" s="22"/>
      <c r="M34" s="22"/>
      <c r="N34" s="33"/>
      <c r="O34" s="20"/>
      <c r="P34" s="20"/>
    </row>
    <row r="35" spans="1:16" x14ac:dyDescent="0.15">
      <c r="A35" s="19"/>
      <c r="B35" s="23"/>
      <c r="C35" s="23"/>
      <c r="D35" s="11"/>
      <c r="E35" s="11"/>
      <c r="F35" s="11"/>
      <c r="G35" s="11"/>
      <c r="H35" s="11"/>
      <c r="I35" s="11"/>
      <c r="J35" s="11"/>
      <c r="K35" s="12"/>
      <c r="L35" s="22"/>
      <c r="M35" s="22"/>
      <c r="N35" s="33"/>
      <c r="O35" s="20"/>
      <c r="P35" s="20"/>
    </row>
    <row r="36" spans="1:16" x14ac:dyDescent="0.15">
      <c r="A36" s="8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6" t="s">
        <v>6</v>
      </c>
      <c r="M36" s="26"/>
      <c r="N36" s="26"/>
      <c r="O36" s="27">
        <f>SUM(O5:O35)</f>
        <v>950000</v>
      </c>
      <c r="P36" s="27">
        <f>SUM(P5:P35)</f>
        <v>1140000</v>
      </c>
    </row>
  </sheetData>
  <mergeCells count="69">
    <mergeCell ref="O29:O33"/>
    <mergeCell ref="P29:P33"/>
    <mergeCell ref="A29:A33"/>
    <mergeCell ref="P27:P28"/>
    <mergeCell ref="P23:P24"/>
    <mergeCell ref="L27:L28"/>
    <mergeCell ref="M27:M28"/>
    <mergeCell ref="N27:N28"/>
    <mergeCell ref="O27:O28"/>
    <mergeCell ref="A27:A28"/>
    <mergeCell ref="A25:A26"/>
    <mergeCell ref="L25:L26"/>
    <mergeCell ref="A23:A24"/>
    <mergeCell ref="L23:L24"/>
    <mergeCell ref="P25:P26"/>
    <mergeCell ref="P21:P22"/>
    <mergeCell ref="M25:M26"/>
    <mergeCell ref="N25:N26"/>
    <mergeCell ref="O25:O26"/>
    <mergeCell ref="M23:M24"/>
    <mergeCell ref="N23:N24"/>
    <mergeCell ref="O23:O24"/>
    <mergeCell ref="P11:P12"/>
    <mergeCell ref="O13:O14"/>
    <mergeCell ref="P13:P14"/>
    <mergeCell ref="A11:A12"/>
    <mergeCell ref="L19:L20"/>
    <mergeCell ref="A19:A20"/>
    <mergeCell ref="P15:P16"/>
    <mergeCell ref="P17:P18"/>
    <mergeCell ref="M19:M20"/>
    <mergeCell ref="N19:N20"/>
    <mergeCell ref="O19:O20"/>
    <mergeCell ref="P19:P20"/>
    <mergeCell ref="P7:P8"/>
    <mergeCell ref="M7:M8"/>
    <mergeCell ref="N13:N14"/>
    <mergeCell ref="A9:A10"/>
    <mergeCell ref="L9:L10"/>
    <mergeCell ref="M9:M10"/>
    <mergeCell ref="N9:N10"/>
    <mergeCell ref="O9:O10"/>
    <mergeCell ref="P9:P10"/>
    <mergeCell ref="A13:A14"/>
    <mergeCell ref="M11:M12"/>
    <mergeCell ref="M13:M14"/>
    <mergeCell ref="L13:L14"/>
    <mergeCell ref="L11:L12"/>
    <mergeCell ref="N11:N12"/>
    <mergeCell ref="O11:O12"/>
    <mergeCell ref="A7:A8"/>
    <mergeCell ref="L7:L8"/>
    <mergeCell ref="N7:N8"/>
    <mergeCell ref="O7:O8"/>
    <mergeCell ref="A17:A18"/>
    <mergeCell ref="L17:L18"/>
    <mergeCell ref="A15:A16"/>
    <mergeCell ref="L15:L16"/>
    <mergeCell ref="M15:M16"/>
    <mergeCell ref="N15:N16"/>
    <mergeCell ref="O15:O16"/>
    <mergeCell ref="M17:M18"/>
    <mergeCell ref="N17:N18"/>
    <mergeCell ref="O17:O18"/>
    <mergeCell ref="A21:A22"/>
    <mergeCell ref="L21:L22"/>
    <mergeCell ref="M21:M22"/>
    <mergeCell ref="N21:N22"/>
    <mergeCell ref="O21:O22"/>
  </mergeCells>
  <phoneticPr fontId="8"/>
  <conditionalFormatting sqref="N1 N37:N1048576 N29:N30 N32:N35 N3:N8">
    <cfRule type="expression" dxfId="19" priority="197">
      <formula>WEEKDAY(N1)=1</formula>
    </cfRule>
    <cfRule type="expression" dxfId="18" priority="198">
      <formula>WEEKDAY(N1)=7</formula>
    </cfRule>
  </conditionalFormatting>
  <conditionalFormatting sqref="N11:N12">
    <cfRule type="expression" dxfId="17" priority="167">
      <formula>WEEKDAY(N11)=1</formula>
    </cfRule>
    <cfRule type="expression" dxfId="16" priority="168">
      <formula>WEEKDAY(N11)=7</formula>
    </cfRule>
  </conditionalFormatting>
  <conditionalFormatting sqref="N13:N14">
    <cfRule type="expression" dxfId="15" priority="165">
      <formula>WEEKDAY(N13)=1</formula>
    </cfRule>
    <cfRule type="expression" dxfId="14" priority="166">
      <formula>WEEKDAY(N13)=7</formula>
    </cfRule>
  </conditionalFormatting>
  <conditionalFormatting sqref="O2:P2">
    <cfRule type="expression" dxfId="13" priority="169">
      <formula>WEEKDAY(O2)=1</formula>
    </cfRule>
    <cfRule type="expression" dxfId="12" priority="170">
      <formula>WEEKDAY(O2)=7</formula>
    </cfRule>
  </conditionalFormatting>
  <conditionalFormatting sqref="N15:N26">
    <cfRule type="expression" dxfId="11" priority="163">
      <formula>WEEKDAY(N15)=1</formula>
    </cfRule>
    <cfRule type="expression" dxfId="10" priority="164">
      <formula>WEEKDAY(N15)=7</formula>
    </cfRule>
  </conditionalFormatting>
  <conditionalFormatting sqref="N27:N28">
    <cfRule type="expression" dxfId="9" priority="155">
      <formula>WEEKDAY(N27)=1</formula>
    </cfRule>
    <cfRule type="expression" dxfId="8" priority="156">
      <formula>WEEKDAY(N27)=7</formula>
    </cfRule>
  </conditionalFormatting>
  <conditionalFormatting sqref="N31">
    <cfRule type="expression" dxfId="7" priority="15">
      <formula>WEEKDAY(N31)=1</formula>
    </cfRule>
    <cfRule type="expression" dxfId="6" priority="16">
      <formula>WEEKDAY(N31)=7</formula>
    </cfRule>
  </conditionalFormatting>
  <conditionalFormatting sqref="N9:N10">
    <cfRule type="expression" dxfId="5" priority="13">
      <formula>WEEKDAY(N9)=1</formula>
    </cfRule>
    <cfRule type="expression" dxfId="4" priority="14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43800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9"/>
      <c r="B7" s="46"/>
      <c r="C7" s="46"/>
      <c r="D7" s="47"/>
      <c r="E7" s="54"/>
      <c r="F7" s="54"/>
      <c r="G7" s="54"/>
      <c r="H7" s="48"/>
      <c r="I7" s="48"/>
      <c r="J7" s="48"/>
      <c r="K7" s="48"/>
      <c r="L7" s="70"/>
      <c r="M7" s="70"/>
      <c r="N7" s="72"/>
      <c r="O7" s="66"/>
      <c r="P7" s="66"/>
    </row>
    <row r="8" spans="1:16" x14ac:dyDescent="0.15">
      <c r="A8" s="60"/>
      <c r="B8" s="46"/>
      <c r="C8" s="46"/>
      <c r="D8" s="47"/>
      <c r="E8" s="55"/>
      <c r="F8" s="55"/>
      <c r="G8" s="55"/>
      <c r="H8" s="51"/>
      <c r="I8" s="51"/>
      <c r="J8" s="51"/>
      <c r="K8" s="53"/>
      <c r="L8" s="71"/>
      <c r="M8" s="63"/>
      <c r="N8" s="73"/>
      <c r="O8" s="67"/>
      <c r="P8" s="67"/>
    </row>
    <row r="9" spans="1:16" x14ac:dyDescent="0.15">
      <c r="A9" s="59"/>
      <c r="B9" s="46"/>
      <c r="C9" s="46"/>
      <c r="D9" s="47"/>
      <c r="E9" s="54"/>
      <c r="F9" s="54"/>
      <c r="G9" s="54"/>
      <c r="H9" s="48"/>
      <c r="I9" s="48"/>
      <c r="J9" s="48"/>
      <c r="K9" s="48"/>
      <c r="L9" s="70"/>
      <c r="M9" s="70"/>
      <c r="N9" s="72"/>
      <c r="O9" s="66"/>
      <c r="P9" s="66"/>
    </row>
    <row r="10" spans="1:16" x14ac:dyDescent="0.15">
      <c r="A10" s="60"/>
      <c r="B10" s="46"/>
      <c r="C10" s="46"/>
      <c r="D10" s="47"/>
      <c r="E10" s="55"/>
      <c r="F10" s="55"/>
      <c r="G10" s="55"/>
      <c r="H10" s="51"/>
      <c r="I10" s="51"/>
      <c r="J10" s="51"/>
      <c r="K10" s="53"/>
      <c r="L10" s="71"/>
      <c r="M10" s="63"/>
      <c r="N10" s="73"/>
      <c r="O10" s="67"/>
      <c r="P10" s="67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11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A9:A10"/>
    <mergeCell ref="M9:M10"/>
    <mergeCell ref="P9:P10"/>
    <mergeCell ref="L9:L10"/>
    <mergeCell ref="N9:N10"/>
    <mergeCell ref="O9:O10"/>
    <mergeCell ref="A7:A8"/>
    <mergeCell ref="L7:L8"/>
    <mergeCell ref="N7:N8"/>
    <mergeCell ref="O7:O8"/>
    <mergeCell ref="P7:P8"/>
    <mergeCell ref="M7:M8"/>
  </mergeCells>
  <phoneticPr fontId="8"/>
  <conditionalFormatting sqref="N3:N12">
    <cfRule type="expression" dxfId="3" priority="3">
      <formula>WEEKDAY(N3)=1</formula>
    </cfRule>
    <cfRule type="expression" dxfId="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43800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5"/>
      <c r="B6" s="15"/>
      <c r="C6" s="15"/>
      <c r="D6" s="15"/>
      <c r="E6" s="36"/>
      <c r="F6" s="36"/>
      <c r="G6" s="36"/>
      <c r="H6" s="36"/>
      <c r="I6" s="36"/>
      <c r="J6" s="36"/>
      <c r="K6" s="36"/>
      <c r="L6" s="35"/>
      <c r="M6" s="35"/>
      <c r="N6" s="35"/>
      <c r="O6" s="37"/>
      <c r="P6" s="37"/>
    </row>
    <row r="7" spans="1:16" x14ac:dyDescent="0.15">
      <c r="A7" s="59"/>
      <c r="B7" s="46"/>
      <c r="C7" s="56"/>
      <c r="D7" s="47"/>
      <c r="E7" s="54"/>
      <c r="F7" s="54"/>
      <c r="G7" s="54"/>
      <c r="H7" s="48"/>
      <c r="I7" s="48"/>
      <c r="J7" s="48"/>
      <c r="K7" s="48"/>
      <c r="L7" s="70"/>
      <c r="M7" s="70"/>
      <c r="N7" s="64"/>
      <c r="O7" s="66"/>
      <c r="P7" s="66"/>
    </row>
    <row r="8" spans="1:16" x14ac:dyDescent="0.15">
      <c r="A8" s="60"/>
      <c r="B8" s="46"/>
      <c r="C8" s="56"/>
      <c r="D8" s="47"/>
      <c r="E8" s="54"/>
      <c r="F8" s="55"/>
      <c r="G8" s="55"/>
      <c r="H8" s="51"/>
      <c r="I8" s="51"/>
      <c r="J8" s="51"/>
      <c r="K8" s="46"/>
      <c r="L8" s="71"/>
      <c r="M8" s="71"/>
      <c r="N8" s="65"/>
      <c r="O8" s="67"/>
      <c r="P8" s="67"/>
    </row>
    <row r="9" spans="1:16" x14ac:dyDescent="0.15">
      <c r="A9" s="59"/>
      <c r="B9" s="46"/>
      <c r="C9" s="56"/>
      <c r="D9" s="47"/>
      <c r="E9" s="54"/>
      <c r="F9" s="54"/>
      <c r="G9" s="54"/>
      <c r="H9" s="48"/>
      <c r="I9" s="48"/>
      <c r="J9" s="48"/>
      <c r="K9" s="48"/>
      <c r="L9" s="70"/>
      <c r="M9" s="70"/>
      <c r="N9" s="72"/>
      <c r="O9" s="66"/>
      <c r="P9" s="66"/>
    </row>
    <row r="10" spans="1:16" x14ac:dyDescent="0.15">
      <c r="A10" s="60"/>
      <c r="B10" s="46"/>
      <c r="C10" s="57"/>
      <c r="D10" s="47"/>
      <c r="E10" s="47"/>
      <c r="F10" s="55"/>
      <c r="G10" s="55"/>
      <c r="H10" s="51"/>
      <c r="I10" s="51"/>
      <c r="J10" s="51"/>
      <c r="K10" s="46"/>
      <c r="L10" s="71"/>
      <c r="M10" s="71"/>
      <c r="N10" s="73"/>
      <c r="O10" s="67"/>
      <c r="P10" s="67"/>
    </row>
    <row r="11" spans="1:16" x14ac:dyDescent="0.15">
      <c r="A11" s="15"/>
      <c r="B11" s="15"/>
      <c r="C11" s="35"/>
      <c r="D11" s="35"/>
      <c r="E11" s="35"/>
      <c r="F11" s="35"/>
      <c r="G11" s="35"/>
      <c r="H11" s="15"/>
      <c r="I11" s="15"/>
      <c r="J11" s="15"/>
      <c r="K11" s="15"/>
      <c r="L11" s="35"/>
      <c r="M11" s="35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13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M9:M10"/>
    <mergeCell ref="P9:P10"/>
    <mergeCell ref="A9:A10"/>
    <mergeCell ref="L9:L10"/>
    <mergeCell ref="N9:N10"/>
    <mergeCell ref="O9:O10"/>
    <mergeCell ref="A7:A8"/>
    <mergeCell ref="P7:P8"/>
    <mergeCell ref="O7:O8"/>
    <mergeCell ref="N7:N8"/>
    <mergeCell ref="M7:M8"/>
    <mergeCell ref="L7:L8"/>
  </mergeCells>
  <phoneticPr fontId="8"/>
  <conditionalFormatting sqref="N3:N12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2019-11-28T09:32:44Z</dcterms:modified>
</cp:coreProperties>
</file>