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90" l="1"/>
  <c r="P10" i="91" l="1"/>
  <c r="P8" i="91"/>
  <c r="P7" i="91"/>
  <c r="P14" i="91" s="1"/>
  <c r="P9" i="90" l="1"/>
  <c r="P7" i="90"/>
  <c r="P15" i="90" l="1"/>
  <c r="P106" i="89"/>
  <c r="O14" i="91" l="1"/>
  <c r="O15" i="90"/>
  <c r="O106" i="89" l="1"/>
</calcChain>
</file>

<file path=xl/sharedStrings.xml><?xml version="1.0" encoding="utf-8"?>
<sst xmlns="http://schemas.openxmlformats.org/spreadsheetml/2006/main" count="737" uniqueCount="183">
  <si>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</si>
  <si>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</si>
  <si>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</si>
  <si>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</si>
  <si>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</si>
  <si>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</si>
  <si>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</si>
  <si>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lp01</t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</si>
  <si>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</si>
  <si>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</si>
  <si>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</si>
  <si>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</si>
  <si>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</si>
  <si>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</si>
  <si>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</si>
  <si>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</si>
  <si>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</si>
  <si>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</si>
  <si>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</si>
  <si>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</si>
  <si>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</si>
  <si>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</si>
  <si>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</si>
  <si>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</si>
  <si>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</si>
  <si>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</si>
  <si>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</si>
  <si>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パートナー</t>
  </si>
  <si>
    <t>パートナー</t>
    <phoneticPr fontId="8"/>
  </si>
  <si>
    <t>共通</t>
  </si>
  <si>
    <t>インターカラー</t>
    <phoneticPr fontId="8"/>
  </si>
  <si>
    <t>スポニチ関東</t>
    <rPh sb="4" eb="6">
      <t>カントウ</t>
    </rPh>
    <phoneticPr fontId="1"/>
  </si>
  <si>
    <t>サンスポ関西</t>
    <rPh sb="5" eb="6">
      <t>ニシ</t>
    </rPh>
    <phoneticPr fontId="1"/>
  </si>
  <si>
    <t>右女３</t>
  </si>
  <si>
    <t>インターカラー</t>
    <phoneticPr fontId="8"/>
  </si>
  <si>
    <t>黒：右女３</t>
  </si>
  <si>
    <t>(空電共通)</t>
  </si>
  <si>
    <t>記事</t>
  </si>
  <si>
    <t>記事版2</t>
  </si>
  <si>
    <t>黒：熟女版</t>
  </si>
  <si>
    <t>５分で出会って</t>
  </si>
  <si>
    <t>彼女50だけど、すごいんです</t>
  </si>
  <si>
    <t>週末会える女性を探すなら◯◯</t>
  </si>
  <si>
    <t>4C終面雑報</t>
    <phoneticPr fontId="8"/>
  </si>
  <si>
    <t>8/1～</t>
    <phoneticPr fontId="8"/>
  </si>
  <si>
    <t>スポーツ報知西部</t>
    <phoneticPr fontId="8"/>
  </si>
  <si>
    <t>4C終面雑報 5回以上</t>
    <phoneticPr fontId="8"/>
  </si>
  <si>
    <t>83「海よりも家でビール。1人よりも2人でラブラブ。」</t>
  </si>
  <si>
    <t>84「キスしたな？母さんにもされたことないのに！」</t>
  </si>
  <si>
    <t>85「男女の交流戦開幕！」</t>
  </si>
  <si>
    <t>４コマ漫画版</t>
  </si>
  <si>
    <t>オシャレ不要！！オッサンは中身で勝負</t>
  </si>
  <si>
    <t>C版</t>
  </si>
  <si>
    <t>出会い系使ってみたいけど、携帯メールが苦手という方</t>
  </si>
  <si>
    <t>丸コメント風版</t>
  </si>
  <si>
    <t>恋愛経験は不要！女性がリードしてくれます</t>
  </si>
  <si>
    <t>40代女性が恋愛リベンジ</t>
  </si>
  <si>
    <t>黒：C版</t>
  </si>
  <si>
    <t>ホントにこんなおばさんでもいいの？</t>
  </si>
  <si>
    <t>依存症男性急増中！？</t>
  </si>
  <si>
    <t>黒：記事風版</t>
  </si>
  <si>
    <t>献身交際。キュートな四十路妻。</t>
  </si>
  <si>
    <t>雑誌版 SPA</t>
  </si>
  <si>
    <t>7月数野新版（仮）</t>
  </si>
  <si>
    <t>女性からは誘われません。男性から誘って出会うサイト</t>
  </si>
  <si>
    <t>トゥギャザーする女性をゲットしようぜ！</t>
  </si>
  <si>
    <t>どきどき 逆指名 記事</t>
  </si>
  <si>
    <t>86「60代、70代男性にも新しい出会いの予感」</t>
  </si>
  <si>
    <t>pp1255</t>
  </si>
  <si>
    <t>pp1256</t>
  </si>
  <si>
    <t>pp1257</t>
  </si>
  <si>
    <t>pp1258</t>
  </si>
  <si>
    <t>pp1259</t>
  </si>
  <si>
    <t>pp1260</t>
  </si>
  <si>
    <t>pp1261</t>
  </si>
  <si>
    <t>pp1262</t>
  </si>
  <si>
    <t>pp1263</t>
  </si>
  <si>
    <t>pp1264</t>
  </si>
  <si>
    <t>pp1265</t>
  </si>
  <si>
    <t>pp1266</t>
  </si>
  <si>
    <t>pp1267</t>
  </si>
  <si>
    <t>pp1268</t>
  </si>
  <si>
    <t>pp1269</t>
  </si>
  <si>
    <t>pp1270</t>
  </si>
  <si>
    <t>pp1271</t>
  </si>
  <si>
    <t>pp1272</t>
  </si>
  <si>
    <t>pp1273</t>
  </si>
  <si>
    <t>pp1274</t>
  </si>
  <si>
    <t>pp1275</t>
  </si>
  <si>
    <t>pp1276</t>
  </si>
  <si>
    <t>pp1277</t>
  </si>
  <si>
    <t>pp1278</t>
  </si>
  <si>
    <t>pp1279</t>
  </si>
  <si>
    <t>pp1280</t>
  </si>
  <si>
    <t>pp1281</t>
  </si>
  <si>
    <t>pp1282</t>
  </si>
  <si>
    <t>pp1283</t>
  </si>
  <si>
    <t>pp1284</t>
  </si>
  <si>
    <t>pp1285</t>
  </si>
  <si>
    <t>pp1286</t>
  </si>
  <si>
    <t>pp1287</t>
  </si>
  <si>
    <t>pp1288</t>
  </si>
  <si>
    <t>pp1289</t>
  </si>
  <si>
    <t>pp1290</t>
  </si>
  <si>
    <t>pp1291</t>
  </si>
  <si>
    <t>pp1292</t>
  </si>
  <si>
    <t>pp1293</t>
  </si>
  <si>
    <t>pp1294</t>
  </si>
  <si>
    <t>pp1295</t>
  </si>
  <si>
    <t>pp1296</t>
  </si>
  <si>
    <t>pp1297</t>
  </si>
  <si>
    <t>pp1298</t>
  </si>
  <si>
    <t>pp1299</t>
  </si>
  <si>
    <t>pp1300</t>
  </si>
  <si>
    <t>pp1301</t>
  </si>
  <si>
    <t>pp1302</t>
  </si>
  <si>
    <t>pp1303</t>
  </si>
  <si>
    <t>pp1304</t>
  </si>
  <si>
    <t>pp1305</t>
  </si>
  <si>
    <t>pp1306</t>
  </si>
  <si>
    <t>pp1307</t>
  </si>
  <si>
    <t>pp1308</t>
  </si>
  <si>
    <t>pp1309</t>
  </si>
  <si>
    <t>pp1310</t>
  </si>
  <si>
    <t>pp1311</t>
  </si>
  <si>
    <t>pp1312</t>
  </si>
  <si>
    <t>pp1313</t>
  </si>
  <si>
    <t>pp1314</t>
  </si>
  <si>
    <t>pp1315</t>
  </si>
  <si>
    <t>pp1316</t>
  </si>
  <si>
    <t>pp1317</t>
  </si>
  <si>
    <t>pp1318</t>
  </si>
  <si>
    <t>pp1319</t>
  </si>
  <si>
    <t>pp1320</t>
  </si>
  <si>
    <t>pp1321</t>
  </si>
  <si>
    <t>pp1322</t>
  </si>
  <si>
    <t>pp1323</t>
  </si>
  <si>
    <t>pp1324</t>
  </si>
  <si>
    <t>pp1325</t>
  </si>
  <si>
    <t>pp1326</t>
  </si>
  <si>
    <t>pp1327</t>
  </si>
  <si>
    <t>pp1328</t>
  </si>
  <si>
    <t>pp1329</t>
  </si>
  <si>
    <t>pp1330</t>
  </si>
  <si>
    <t>pp1331</t>
  </si>
  <si>
    <t>pp1332</t>
  </si>
  <si>
    <t>pp1333</t>
  </si>
  <si>
    <t>pp1334</t>
  </si>
  <si>
    <t>pp1335</t>
  </si>
  <si>
    <t>pp1336</t>
  </si>
  <si>
    <t>pp1337</t>
  </si>
  <si>
    <t>pp1338</t>
  </si>
  <si>
    <t>pp1339</t>
  </si>
  <si>
    <t>pp1340</t>
  </si>
  <si>
    <t>pp1341</t>
  </si>
  <si>
    <t>pp1342</t>
  </si>
  <si>
    <t>pp1343</t>
  </si>
  <si>
    <t>pp1344</t>
  </si>
  <si>
    <t>pp1345</t>
  </si>
  <si>
    <t>pp1346</t>
  </si>
  <si>
    <t>pp1347</t>
  </si>
  <si>
    <t>pp1348</t>
  </si>
  <si>
    <t>pp1349</t>
  </si>
  <si>
    <t>pp1350</t>
  </si>
  <si>
    <t>pp1351</t>
  </si>
  <si>
    <t>全5段</t>
    <phoneticPr fontId="8"/>
  </si>
  <si>
    <t>サンスポ関東</t>
    <phoneticPr fontId="8"/>
  </si>
  <si>
    <t>スポニチ関西</t>
    <phoneticPr fontId="8"/>
  </si>
  <si>
    <t>スポーツ報知関東</t>
    <phoneticPr fontId="8"/>
  </si>
  <si>
    <t>終面全5段</t>
    <phoneticPr fontId="8"/>
  </si>
  <si>
    <t>ニッカン関西</t>
    <phoneticPr fontId="8"/>
  </si>
  <si>
    <t>デイリースポーツ関西</t>
    <phoneticPr fontId="8"/>
  </si>
  <si>
    <t>4C終面全5段</t>
    <phoneticPr fontId="8"/>
  </si>
  <si>
    <t>九スポ</t>
    <phoneticPr fontId="8"/>
  </si>
  <si>
    <t>半5段</t>
    <phoneticPr fontId="8"/>
  </si>
  <si>
    <t>スポニチ関東</t>
    <phoneticPr fontId="8"/>
  </si>
  <si>
    <t>4C雑報</t>
    <phoneticPr fontId="8"/>
  </si>
  <si>
    <t>4C記事枠</t>
    <phoneticPr fontId="8"/>
  </si>
  <si>
    <t>4C記事枠</t>
    <phoneticPr fontId="8"/>
  </si>
  <si>
    <t>4C全面</t>
    <phoneticPr fontId="8"/>
  </si>
  <si>
    <t>1C全面</t>
    <phoneticPr fontId="8"/>
  </si>
  <si>
    <t>スポーツ報知関西</t>
    <phoneticPr fontId="8"/>
  </si>
  <si>
    <t>中京スポーツ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</si>
</sst>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12" applyNumberFormat="0" applyAlignment="0" applyProtection="0">
      <alignment vertical="center"/>
    </xf>
    <xf numFmtId="0" fontId="21" fillId="18" borderId="13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9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5" xfId="0" applyNumberFormat="1" applyFont="1" applyFill="1" applyBorder="1" applyAlignment="1">
      <alignment horizontal="right" vertical="center"/>
    </xf>
    <xf numFmtId="178" fontId="2" fillId="0" borderId="6" xfId="0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0" fillId="0" borderId="0" xfId="14" applyFont="1" applyAlignment="1"/>
    <xf numFmtId="56" fontId="10" fillId="0" borderId="0" xfId="14" applyNumberFormat="1" applyFont="1" applyAlignment="1"/>
    <xf numFmtId="5" fontId="1" fillId="0" borderId="5" xfId="14" applyNumberFormat="1" applyBorder="1" applyAlignment="1">
      <alignment horizontal="righ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2" fillId="13" borderId="2" xfId="14" applyFont="1" applyFill="1" applyBorder="1"/>
    <xf numFmtId="0" fontId="11" fillId="13" borderId="2" xfId="22" applyFont="1" applyFill="1" applyBorder="1" applyAlignment="1"/>
    <xf numFmtId="0" fontId="2" fillId="13" borderId="5" xfId="14" applyFont="1" applyFill="1" applyBorder="1"/>
    <xf numFmtId="0" fontId="9" fillId="13" borderId="8" xfId="0" applyFont="1" applyFill="1" applyBorder="1" applyAlignment="1"/>
    <xf numFmtId="0" fontId="2" fillId="13" borderId="6" xfId="14" applyFont="1" applyFill="1" applyBorder="1"/>
    <xf numFmtId="0" fontId="2" fillId="13" borderId="4" xfId="14" applyFont="1" applyFill="1" applyBorder="1"/>
    <xf numFmtId="0" fontId="2" fillId="13" borderId="7" xfId="14" applyFont="1" applyFill="1" applyBorder="1"/>
    <xf numFmtId="0" fontId="9" fillId="13" borderId="2" xfId="0" applyFont="1" applyFill="1" applyBorder="1" applyAlignment="1"/>
    <xf numFmtId="0" fontId="11" fillId="13" borderId="5" xfId="22" applyFont="1" applyFill="1" applyBorder="1" applyAlignment="1"/>
    <xf numFmtId="0" fontId="11" fillId="13" borderId="4" xfId="22" applyFont="1" applyFill="1" applyBorder="1" applyAlignment="1"/>
    <xf numFmtId="0" fontId="2" fillId="13" borderId="5" xfId="14" applyFont="1" applyFill="1" applyBorder="1" applyAlignment="1">
      <alignment vertical="center"/>
    </xf>
    <xf numFmtId="0" fontId="2" fillId="13" borderId="2" xfId="14" applyFont="1" applyFill="1" applyBorder="1" applyAlignment="1">
      <alignment vertical="center"/>
    </xf>
    <xf numFmtId="0" fontId="1" fillId="0" borderId="6" xfId="14" applyBorder="1" applyAlignment="1">
      <alignment horizontal="left" vertical="center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5" fontId="1" fillId="0" borderId="6" xfId="14" applyNumberFormat="1" applyBorder="1" applyAlignment="1">
      <alignment horizontal="right" vertical="center"/>
    </xf>
    <xf numFmtId="178" fontId="2" fillId="0" borderId="5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5" borderId="5" xfId="14" applyFill="1" applyBorder="1" applyAlignment="1">
      <alignment horizontal="left" vertical="center"/>
    </xf>
    <xf numFmtId="0" fontId="1" fillId="35" borderId="4" xfId="14" applyFill="1" applyBorder="1" applyAlignment="1">
      <alignment horizontal="lef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" fillId="35" borderId="6" xfId="14" applyFill="1" applyBorder="1" applyAlignment="1">
      <alignment horizontal="left"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6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6"/>
  <sheetViews>
    <sheetView tabSelected="1" zoomScale="85" zoomScaleNormal="85" workbookViewId="0">
      <pane xSplit="2" topLeftCell="C1" activePane="topRight" state="frozen"/>
      <selection pane="topRight" activeCell="I80" sqref="I80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43678</v>
      </c>
      <c r="B2" s="16" t="s">
        <v>28</v>
      </c>
      <c r="C2" s="16"/>
      <c r="D2" s="28"/>
      <c r="E2" s="28"/>
      <c r="F2" s="28"/>
      <c r="G2" s="28"/>
      <c r="H2" s="1"/>
      <c r="L2" s="45"/>
      <c r="M2" s="45"/>
      <c r="N2" s="45"/>
      <c r="O2" s="46"/>
      <c r="P2" s="4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25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68"/>
      <c r="B7" s="51" t="s">
        <v>68</v>
      </c>
      <c r="C7" s="51" t="s">
        <v>34</v>
      </c>
      <c r="D7" s="52" t="s">
        <v>27</v>
      </c>
      <c r="E7" s="52">
        <v>201908</v>
      </c>
      <c r="F7" s="52">
        <v>1</v>
      </c>
      <c r="G7" s="52">
        <v>1</v>
      </c>
      <c r="H7" s="53"/>
      <c r="I7" s="53" t="s">
        <v>8</v>
      </c>
      <c r="J7" s="57" t="s">
        <v>47</v>
      </c>
      <c r="K7" s="54" t="s">
        <v>7</v>
      </c>
      <c r="L7" s="78" t="s">
        <v>45</v>
      </c>
      <c r="M7" s="64" t="s">
        <v>46</v>
      </c>
      <c r="N7" s="82" t="s">
        <v>44</v>
      </c>
      <c r="O7" s="75">
        <v>150000</v>
      </c>
      <c r="P7" s="75">
        <v>180000</v>
      </c>
    </row>
    <row r="8" spans="1:16" x14ac:dyDescent="0.15">
      <c r="A8" s="77"/>
      <c r="B8" s="51" t="s">
        <v>69</v>
      </c>
      <c r="C8" s="51" t="s">
        <v>34</v>
      </c>
      <c r="D8" s="52" t="s">
        <v>27</v>
      </c>
      <c r="E8" s="52">
        <v>201908</v>
      </c>
      <c r="F8" s="52">
        <v>1</v>
      </c>
      <c r="G8" s="52">
        <v>2</v>
      </c>
      <c r="H8" s="55"/>
      <c r="I8" s="55" t="s">
        <v>8</v>
      </c>
      <c r="J8" s="57" t="s">
        <v>48</v>
      </c>
      <c r="K8" s="54" t="s">
        <v>7</v>
      </c>
      <c r="L8" s="79"/>
      <c r="M8" s="65" t="s">
        <v>46</v>
      </c>
      <c r="N8" s="83"/>
      <c r="O8" s="81"/>
      <c r="P8" s="81"/>
    </row>
    <row r="9" spans="1:16" x14ac:dyDescent="0.15">
      <c r="A9" s="77"/>
      <c r="B9" s="51" t="s">
        <v>70</v>
      </c>
      <c r="C9" s="51" t="s">
        <v>34</v>
      </c>
      <c r="D9" s="52" t="s">
        <v>27</v>
      </c>
      <c r="E9" s="52">
        <v>201908</v>
      </c>
      <c r="F9" s="52">
        <v>1</v>
      </c>
      <c r="G9" s="52">
        <v>3</v>
      </c>
      <c r="H9" s="55"/>
      <c r="I9" s="55" t="s">
        <v>8</v>
      </c>
      <c r="J9" s="57" t="s">
        <v>49</v>
      </c>
      <c r="K9" s="54" t="s">
        <v>7</v>
      </c>
      <c r="L9" s="79"/>
      <c r="M9" s="65" t="s">
        <v>46</v>
      </c>
      <c r="N9" s="83"/>
      <c r="O9" s="81"/>
      <c r="P9" s="81"/>
    </row>
    <row r="10" spans="1:16" x14ac:dyDescent="0.15">
      <c r="A10" s="69"/>
      <c r="B10" s="51" t="s">
        <v>71</v>
      </c>
      <c r="C10" s="51" t="s">
        <v>34</v>
      </c>
      <c r="D10" s="52" t="s">
        <v>27</v>
      </c>
      <c r="E10" s="52">
        <v>201908</v>
      </c>
      <c r="F10" s="52">
        <v>1</v>
      </c>
      <c r="G10" s="52">
        <v>4</v>
      </c>
      <c r="H10" s="56"/>
      <c r="I10" s="56" t="s">
        <v>36</v>
      </c>
      <c r="J10" s="56" t="s">
        <v>36</v>
      </c>
      <c r="K10" s="58" t="s">
        <v>8</v>
      </c>
      <c r="L10" s="80"/>
      <c r="M10" s="66"/>
      <c r="N10" s="84"/>
      <c r="O10" s="76"/>
      <c r="P10" s="76"/>
    </row>
    <row r="11" spans="1:16" x14ac:dyDescent="0.15">
      <c r="A11" s="68"/>
      <c r="B11" s="51" t="s">
        <v>72</v>
      </c>
      <c r="C11" s="51" t="s">
        <v>30</v>
      </c>
      <c r="D11" s="52" t="s">
        <v>27</v>
      </c>
      <c r="E11" s="52">
        <v>201908</v>
      </c>
      <c r="F11" s="52">
        <v>2</v>
      </c>
      <c r="G11" s="52">
        <v>1</v>
      </c>
      <c r="H11" s="53"/>
      <c r="I11" s="53" t="s">
        <v>50</v>
      </c>
      <c r="J11" s="57" t="s">
        <v>51</v>
      </c>
      <c r="K11" s="54" t="s">
        <v>7</v>
      </c>
      <c r="L11" s="70" t="s">
        <v>31</v>
      </c>
      <c r="M11" s="70" t="s">
        <v>165</v>
      </c>
      <c r="N11" s="73">
        <v>43678</v>
      </c>
      <c r="O11" s="75">
        <v>120000</v>
      </c>
      <c r="P11" s="75">
        <v>144000</v>
      </c>
    </row>
    <row r="12" spans="1:16" x14ac:dyDescent="0.15">
      <c r="A12" s="69"/>
      <c r="B12" s="51" t="s">
        <v>73</v>
      </c>
      <c r="C12" s="51" t="s">
        <v>30</v>
      </c>
      <c r="D12" s="52" t="s">
        <v>27</v>
      </c>
      <c r="E12" s="52">
        <v>201908</v>
      </c>
      <c r="F12" s="52">
        <v>2</v>
      </c>
      <c r="G12" s="52">
        <v>2</v>
      </c>
      <c r="H12" s="56"/>
      <c r="I12" s="56" t="s">
        <v>50</v>
      </c>
      <c r="J12" s="56" t="s">
        <v>51</v>
      </c>
      <c r="K12" s="58" t="s">
        <v>13</v>
      </c>
      <c r="L12" s="71"/>
      <c r="M12" s="72"/>
      <c r="N12" s="74"/>
      <c r="O12" s="76"/>
      <c r="P12" s="76"/>
    </row>
    <row r="13" spans="1:16" x14ac:dyDescent="0.15">
      <c r="A13" s="68"/>
      <c r="B13" s="51" t="s">
        <v>74</v>
      </c>
      <c r="C13" s="51" t="s">
        <v>30</v>
      </c>
      <c r="D13" s="52" t="s">
        <v>27</v>
      </c>
      <c r="E13" s="52">
        <v>201908</v>
      </c>
      <c r="F13" s="52">
        <v>3</v>
      </c>
      <c r="G13" s="52">
        <v>1</v>
      </c>
      <c r="H13" s="53"/>
      <c r="I13" s="53" t="s">
        <v>52</v>
      </c>
      <c r="J13" s="57" t="s">
        <v>53</v>
      </c>
      <c r="K13" s="54" t="s">
        <v>7</v>
      </c>
      <c r="L13" s="70" t="s">
        <v>31</v>
      </c>
      <c r="M13" s="70" t="s">
        <v>165</v>
      </c>
      <c r="N13" s="73"/>
      <c r="O13" s="75">
        <v>120000</v>
      </c>
      <c r="P13" s="75">
        <v>144000</v>
      </c>
    </row>
    <row r="14" spans="1:16" x14ac:dyDescent="0.15">
      <c r="A14" s="69"/>
      <c r="B14" s="51" t="s">
        <v>75</v>
      </c>
      <c r="C14" s="51" t="s">
        <v>30</v>
      </c>
      <c r="D14" s="52" t="s">
        <v>27</v>
      </c>
      <c r="E14" s="52">
        <v>201908</v>
      </c>
      <c r="F14" s="52">
        <v>3</v>
      </c>
      <c r="G14" s="52">
        <v>2</v>
      </c>
      <c r="H14" s="56"/>
      <c r="I14" s="56" t="s">
        <v>52</v>
      </c>
      <c r="J14" s="56" t="s">
        <v>53</v>
      </c>
      <c r="K14" s="58" t="s">
        <v>13</v>
      </c>
      <c r="L14" s="71"/>
      <c r="M14" s="72"/>
      <c r="N14" s="74"/>
      <c r="O14" s="76"/>
      <c r="P14" s="76"/>
    </row>
    <row r="15" spans="1:16" x14ac:dyDescent="0.15">
      <c r="A15" s="68"/>
      <c r="B15" s="51" t="s">
        <v>76</v>
      </c>
      <c r="C15" s="51" t="s">
        <v>30</v>
      </c>
      <c r="D15" s="52" t="s">
        <v>27</v>
      </c>
      <c r="E15" s="52">
        <v>201908</v>
      </c>
      <c r="F15" s="52">
        <v>4</v>
      </c>
      <c r="G15" s="52">
        <v>1</v>
      </c>
      <c r="H15" s="53"/>
      <c r="I15" s="53" t="s">
        <v>54</v>
      </c>
      <c r="J15" s="57" t="s">
        <v>55</v>
      </c>
      <c r="K15" s="54" t="s">
        <v>7</v>
      </c>
      <c r="L15" s="70" t="s">
        <v>167</v>
      </c>
      <c r="M15" s="70" t="s">
        <v>165</v>
      </c>
      <c r="N15" s="73"/>
      <c r="O15" s="75">
        <v>150000</v>
      </c>
      <c r="P15" s="75">
        <v>180000</v>
      </c>
    </row>
    <row r="16" spans="1:16" x14ac:dyDescent="0.15">
      <c r="A16" s="69"/>
      <c r="B16" s="51" t="s">
        <v>77</v>
      </c>
      <c r="C16" s="51" t="s">
        <v>30</v>
      </c>
      <c r="D16" s="52" t="s">
        <v>27</v>
      </c>
      <c r="E16" s="52">
        <v>201908</v>
      </c>
      <c r="F16" s="52">
        <v>4</v>
      </c>
      <c r="G16" s="52">
        <v>2</v>
      </c>
      <c r="H16" s="56"/>
      <c r="I16" s="56" t="s">
        <v>54</v>
      </c>
      <c r="J16" s="56" t="s">
        <v>55</v>
      </c>
      <c r="K16" s="58" t="s">
        <v>13</v>
      </c>
      <c r="L16" s="71"/>
      <c r="M16" s="72"/>
      <c r="N16" s="74"/>
      <c r="O16" s="76"/>
      <c r="P16" s="76"/>
    </row>
    <row r="17" spans="1:16" x14ac:dyDescent="0.15">
      <c r="A17" s="68"/>
      <c r="B17" s="51" t="s">
        <v>78</v>
      </c>
      <c r="C17" s="51" t="s">
        <v>30</v>
      </c>
      <c r="D17" s="52" t="s">
        <v>27</v>
      </c>
      <c r="E17" s="52">
        <v>201908</v>
      </c>
      <c r="F17" s="52">
        <v>5</v>
      </c>
      <c r="G17" s="52">
        <v>1</v>
      </c>
      <c r="H17" s="53"/>
      <c r="I17" s="53" t="s">
        <v>38</v>
      </c>
      <c r="J17" s="57" t="s">
        <v>56</v>
      </c>
      <c r="K17" s="54" t="s">
        <v>7</v>
      </c>
      <c r="L17" s="70" t="s">
        <v>167</v>
      </c>
      <c r="M17" s="70" t="s">
        <v>165</v>
      </c>
      <c r="N17" s="73"/>
      <c r="O17" s="75">
        <v>150000</v>
      </c>
      <c r="P17" s="75">
        <v>180000</v>
      </c>
    </row>
    <row r="18" spans="1:16" x14ac:dyDescent="0.15">
      <c r="A18" s="69"/>
      <c r="B18" s="51" t="s">
        <v>79</v>
      </c>
      <c r="C18" s="51" t="s">
        <v>30</v>
      </c>
      <c r="D18" s="52" t="s">
        <v>27</v>
      </c>
      <c r="E18" s="52">
        <v>201908</v>
      </c>
      <c r="F18" s="52">
        <v>5</v>
      </c>
      <c r="G18" s="52">
        <v>2</v>
      </c>
      <c r="H18" s="56"/>
      <c r="I18" s="56" t="s">
        <v>38</v>
      </c>
      <c r="J18" s="56" t="s">
        <v>56</v>
      </c>
      <c r="K18" s="58" t="s">
        <v>13</v>
      </c>
      <c r="L18" s="71"/>
      <c r="M18" s="72"/>
      <c r="N18" s="74"/>
      <c r="O18" s="76"/>
      <c r="P18" s="76"/>
    </row>
    <row r="19" spans="1:16" x14ac:dyDescent="0.15">
      <c r="A19" s="68"/>
      <c r="B19" s="51" t="s">
        <v>80</v>
      </c>
      <c r="C19" s="51" t="s">
        <v>30</v>
      </c>
      <c r="D19" s="52" t="s">
        <v>27</v>
      </c>
      <c r="E19" s="52">
        <v>201908</v>
      </c>
      <c r="F19" s="52">
        <v>6</v>
      </c>
      <c r="G19" s="52">
        <v>1</v>
      </c>
      <c r="H19" s="53"/>
      <c r="I19" s="53" t="s">
        <v>57</v>
      </c>
      <c r="J19" s="57" t="s">
        <v>58</v>
      </c>
      <c r="K19" s="54" t="s">
        <v>7</v>
      </c>
      <c r="L19" s="70" t="s">
        <v>166</v>
      </c>
      <c r="M19" s="70" t="s">
        <v>165</v>
      </c>
      <c r="N19" s="73">
        <v>43689</v>
      </c>
      <c r="O19" s="75">
        <v>130000</v>
      </c>
      <c r="P19" s="75">
        <v>156000</v>
      </c>
    </row>
    <row r="20" spans="1:16" x14ac:dyDescent="0.15">
      <c r="A20" s="69"/>
      <c r="B20" s="51" t="s">
        <v>81</v>
      </c>
      <c r="C20" s="51" t="s">
        <v>30</v>
      </c>
      <c r="D20" s="52" t="s">
        <v>27</v>
      </c>
      <c r="E20" s="52">
        <v>201908</v>
      </c>
      <c r="F20" s="52">
        <v>6</v>
      </c>
      <c r="G20" s="52">
        <v>2</v>
      </c>
      <c r="H20" s="56"/>
      <c r="I20" s="56" t="s">
        <v>57</v>
      </c>
      <c r="J20" s="56" t="s">
        <v>58</v>
      </c>
      <c r="K20" s="58" t="s">
        <v>13</v>
      </c>
      <c r="L20" s="71"/>
      <c r="M20" s="72"/>
      <c r="N20" s="74"/>
      <c r="O20" s="76"/>
      <c r="P20" s="76"/>
    </row>
    <row r="21" spans="1:16" x14ac:dyDescent="0.15">
      <c r="A21" s="68"/>
      <c r="B21" s="51" t="s">
        <v>82</v>
      </c>
      <c r="C21" s="51" t="s">
        <v>30</v>
      </c>
      <c r="D21" s="52" t="s">
        <v>27</v>
      </c>
      <c r="E21" s="52">
        <v>201908</v>
      </c>
      <c r="F21" s="52">
        <v>7</v>
      </c>
      <c r="G21" s="52">
        <v>1</v>
      </c>
      <c r="H21" s="53"/>
      <c r="I21" s="53" t="s">
        <v>35</v>
      </c>
      <c r="J21" s="57" t="s">
        <v>59</v>
      </c>
      <c r="K21" s="54" t="s">
        <v>7</v>
      </c>
      <c r="L21" s="70" t="s">
        <v>166</v>
      </c>
      <c r="M21" s="70" t="s">
        <v>165</v>
      </c>
      <c r="N21" s="73">
        <v>43695</v>
      </c>
      <c r="O21" s="75">
        <v>130000</v>
      </c>
      <c r="P21" s="75">
        <v>156000</v>
      </c>
    </row>
    <row r="22" spans="1:16" x14ac:dyDescent="0.15">
      <c r="A22" s="69"/>
      <c r="B22" s="51" t="s">
        <v>83</v>
      </c>
      <c r="C22" s="51" t="s">
        <v>30</v>
      </c>
      <c r="D22" s="52" t="s">
        <v>27</v>
      </c>
      <c r="E22" s="52">
        <v>201908</v>
      </c>
      <c r="F22" s="52">
        <v>7</v>
      </c>
      <c r="G22" s="52">
        <v>2</v>
      </c>
      <c r="H22" s="56"/>
      <c r="I22" s="56" t="s">
        <v>35</v>
      </c>
      <c r="J22" s="56" t="s">
        <v>59</v>
      </c>
      <c r="K22" s="58" t="s">
        <v>13</v>
      </c>
      <c r="L22" s="71"/>
      <c r="M22" s="72"/>
      <c r="N22" s="74"/>
      <c r="O22" s="76"/>
      <c r="P22" s="76"/>
    </row>
    <row r="23" spans="1:16" x14ac:dyDescent="0.15">
      <c r="A23" s="68"/>
      <c r="B23" s="51" t="s">
        <v>84</v>
      </c>
      <c r="C23" s="51" t="s">
        <v>30</v>
      </c>
      <c r="D23" s="52" t="s">
        <v>27</v>
      </c>
      <c r="E23" s="52">
        <v>201908</v>
      </c>
      <c r="F23" s="52">
        <v>8</v>
      </c>
      <c r="G23" s="52">
        <v>1</v>
      </c>
      <c r="H23" s="53"/>
      <c r="I23" s="53" t="s">
        <v>60</v>
      </c>
      <c r="J23" s="57" t="s">
        <v>42</v>
      </c>
      <c r="K23" s="54" t="s">
        <v>7</v>
      </c>
      <c r="L23" s="70" t="s">
        <v>32</v>
      </c>
      <c r="M23" s="70" t="s">
        <v>165</v>
      </c>
      <c r="N23" s="73">
        <v>43687</v>
      </c>
      <c r="O23" s="75">
        <v>130000</v>
      </c>
      <c r="P23" s="75">
        <v>156000</v>
      </c>
    </row>
    <row r="24" spans="1:16" x14ac:dyDescent="0.15">
      <c r="A24" s="69"/>
      <c r="B24" s="51" t="s">
        <v>85</v>
      </c>
      <c r="C24" s="51" t="s">
        <v>30</v>
      </c>
      <c r="D24" s="52" t="s">
        <v>27</v>
      </c>
      <c r="E24" s="52">
        <v>201908</v>
      </c>
      <c r="F24" s="52">
        <v>8</v>
      </c>
      <c r="G24" s="52">
        <v>2</v>
      </c>
      <c r="H24" s="56"/>
      <c r="I24" s="56" t="s">
        <v>60</v>
      </c>
      <c r="J24" s="56" t="s">
        <v>42</v>
      </c>
      <c r="K24" s="58" t="s">
        <v>13</v>
      </c>
      <c r="L24" s="71"/>
      <c r="M24" s="72"/>
      <c r="N24" s="74"/>
      <c r="O24" s="76"/>
      <c r="P24" s="76"/>
    </row>
    <row r="25" spans="1:16" x14ac:dyDescent="0.15">
      <c r="A25" s="68"/>
      <c r="B25" s="51" t="s">
        <v>86</v>
      </c>
      <c r="C25" s="51" t="s">
        <v>30</v>
      </c>
      <c r="D25" s="52" t="s">
        <v>27</v>
      </c>
      <c r="E25" s="52">
        <v>201908</v>
      </c>
      <c r="F25" s="52">
        <v>9</v>
      </c>
      <c r="G25" s="52">
        <v>1</v>
      </c>
      <c r="H25" s="53"/>
      <c r="I25" s="53" t="s">
        <v>39</v>
      </c>
      <c r="J25" s="57" t="s">
        <v>61</v>
      </c>
      <c r="K25" s="54" t="s">
        <v>7</v>
      </c>
      <c r="L25" s="70" t="s">
        <v>32</v>
      </c>
      <c r="M25" s="70" t="s">
        <v>165</v>
      </c>
      <c r="N25" s="73">
        <v>43702</v>
      </c>
      <c r="O25" s="75">
        <v>130000</v>
      </c>
      <c r="P25" s="75">
        <v>156000</v>
      </c>
    </row>
    <row r="26" spans="1:16" x14ac:dyDescent="0.15">
      <c r="A26" s="69"/>
      <c r="B26" s="51" t="s">
        <v>87</v>
      </c>
      <c r="C26" s="51" t="s">
        <v>30</v>
      </c>
      <c r="D26" s="52" t="s">
        <v>27</v>
      </c>
      <c r="E26" s="52">
        <v>201908</v>
      </c>
      <c r="F26" s="52">
        <v>9</v>
      </c>
      <c r="G26" s="52">
        <v>2</v>
      </c>
      <c r="H26" s="56"/>
      <c r="I26" s="56" t="s">
        <v>39</v>
      </c>
      <c r="J26" s="56" t="s">
        <v>61</v>
      </c>
      <c r="K26" s="58" t="s">
        <v>13</v>
      </c>
      <c r="L26" s="71"/>
      <c r="M26" s="72"/>
      <c r="N26" s="74"/>
      <c r="O26" s="76"/>
      <c r="P26" s="76"/>
    </row>
    <row r="27" spans="1:16" x14ac:dyDescent="0.15">
      <c r="A27" s="68"/>
      <c r="B27" s="51" t="s">
        <v>88</v>
      </c>
      <c r="C27" s="51" t="s">
        <v>30</v>
      </c>
      <c r="D27" s="52" t="s">
        <v>27</v>
      </c>
      <c r="E27" s="52">
        <v>201908</v>
      </c>
      <c r="F27" s="52">
        <v>10</v>
      </c>
      <c r="G27" s="52">
        <v>1</v>
      </c>
      <c r="H27" s="53"/>
      <c r="I27" s="53" t="s">
        <v>62</v>
      </c>
      <c r="J27" s="57" t="s">
        <v>41</v>
      </c>
      <c r="K27" s="54" t="s">
        <v>7</v>
      </c>
      <c r="L27" s="70" t="s">
        <v>168</v>
      </c>
      <c r="M27" s="70" t="s">
        <v>169</v>
      </c>
      <c r="N27" s="73">
        <v>43708</v>
      </c>
      <c r="O27" s="75">
        <v>250000</v>
      </c>
      <c r="P27" s="75">
        <v>300000</v>
      </c>
    </row>
    <row r="28" spans="1:16" x14ac:dyDescent="0.15">
      <c r="A28" s="69"/>
      <c r="B28" s="51" t="s">
        <v>89</v>
      </c>
      <c r="C28" s="51" t="s">
        <v>30</v>
      </c>
      <c r="D28" s="52" t="s">
        <v>27</v>
      </c>
      <c r="E28" s="52">
        <v>201908</v>
      </c>
      <c r="F28" s="52">
        <v>10</v>
      </c>
      <c r="G28" s="52">
        <v>2</v>
      </c>
      <c r="H28" s="56"/>
      <c r="I28" s="56" t="s">
        <v>62</v>
      </c>
      <c r="J28" s="56" t="s">
        <v>41</v>
      </c>
      <c r="K28" s="58" t="s">
        <v>13</v>
      </c>
      <c r="L28" s="71"/>
      <c r="M28" s="72"/>
      <c r="N28" s="74"/>
      <c r="O28" s="76"/>
      <c r="P28" s="76"/>
    </row>
    <row r="29" spans="1:16" x14ac:dyDescent="0.15">
      <c r="A29" s="68"/>
      <c r="B29" s="51" t="s">
        <v>90</v>
      </c>
      <c r="C29" s="51" t="s">
        <v>30</v>
      </c>
      <c r="D29" s="52" t="s">
        <v>27</v>
      </c>
      <c r="E29" s="52">
        <v>201908</v>
      </c>
      <c r="F29" s="52">
        <v>11</v>
      </c>
      <c r="G29" s="52">
        <v>1</v>
      </c>
      <c r="H29" s="53"/>
      <c r="I29" s="53" t="s">
        <v>63</v>
      </c>
      <c r="J29" s="57" t="s">
        <v>64</v>
      </c>
      <c r="K29" s="54" t="s">
        <v>7</v>
      </c>
      <c r="L29" s="70" t="s">
        <v>168</v>
      </c>
      <c r="M29" s="70" t="s">
        <v>165</v>
      </c>
      <c r="N29" s="73">
        <v>43694</v>
      </c>
      <c r="O29" s="75">
        <v>150000</v>
      </c>
      <c r="P29" s="75">
        <v>180000</v>
      </c>
    </row>
    <row r="30" spans="1:16" x14ac:dyDescent="0.15">
      <c r="A30" s="69"/>
      <c r="B30" s="51" t="s">
        <v>91</v>
      </c>
      <c r="C30" s="51" t="s">
        <v>30</v>
      </c>
      <c r="D30" s="52" t="s">
        <v>27</v>
      </c>
      <c r="E30" s="52">
        <v>201908</v>
      </c>
      <c r="F30" s="52">
        <v>11</v>
      </c>
      <c r="G30" s="52">
        <v>2</v>
      </c>
      <c r="H30" s="56"/>
      <c r="I30" s="56" t="s">
        <v>63</v>
      </c>
      <c r="J30" s="56" t="s">
        <v>64</v>
      </c>
      <c r="K30" s="58" t="s">
        <v>13</v>
      </c>
      <c r="L30" s="71"/>
      <c r="M30" s="72"/>
      <c r="N30" s="74"/>
      <c r="O30" s="76"/>
      <c r="P30" s="76"/>
    </row>
    <row r="31" spans="1:16" x14ac:dyDescent="0.15">
      <c r="A31" s="68"/>
      <c r="B31" s="51" t="s">
        <v>92</v>
      </c>
      <c r="C31" s="51" t="s">
        <v>30</v>
      </c>
      <c r="D31" s="52" t="s">
        <v>27</v>
      </c>
      <c r="E31" s="52">
        <v>201908</v>
      </c>
      <c r="F31" s="52">
        <v>12</v>
      </c>
      <c r="G31" s="52">
        <v>1</v>
      </c>
      <c r="H31" s="53"/>
      <c r="I31" s="53" t="s">
        <v>50</v>
      </c>
      <c r="J31" s="57" t="s">
        <v>51</v>
      </c>
      <c r="K31" s="54" t="s">
        <v>7</v>
      </c>
      <c r="L31" s="70" t="s">
        <v>168</v>
      </c>
      <c r="M31" s="70" t="s">
        <v>165</v>
      </c>
      <c r="N31" s="73">
        <v>43695</v>
      </c>
      <c r="O31" s="75">
        <v>150000</v>
      </c>
      <c r="P31" s="75">
        <v>180000</v>
      </c>
    </row>
    <row r="32" spans="1:16" x14ac:dyDescent="0.15">
      <c r="A32" s="69"/>
      <c r="B32" s="51" t="s">
        <v>93</v>
      </c>
      <c r="C32" s="51" t="s">
        <v>30</v>
      </c>
      <c r="D32" s="52" t="s">
        <v>27</v>
      </c>
      <c r="E32" s="52">
        <v>201908</v>
      </c>
      <c r="F32" s="52">
        <v>12</v>
      </c>
      <c r="G32" s="52">
        <v>2</v>
      </c>
      <c r="H32" s="56"/>
      <c r="I32" s="56" t="s">
        <v>50</v>
      </c>
      <c r="J32" s="56" t="s">
        <v>51</v>
      </c>
      <c r="K32" s="58" t="s">
        <v>13</v>
      </c>
      <c r="L32" s="71"/>
      <c r="M32" s="72"/>
      <c r="N32" s="74"/>
      <c r="O32" s="76"/>
      <c r="P32" s="76"/>
    </row>
    <row r="33" spans="1:16" x14ac:dyDescent="0.15">
      <c r="A33" s="68"/>
      <c r="B33" s="51" t="s">
        <v>94</v>
      </c>
      <c r="C33" s="51" t="s">
        <v>30</v>
      </c>
      <c r="D33" s="52" t="s">
        <v>27</v>
      </c>
      <c r="E33" s="52">
        <v>201908</v>
      </c>
      <c r="F33" s="52">
        <v>13</v>
      </c>
      <c r="G33" s="52">
        <v>1</v>
      </c>
      <c r="H33" s="53"/>
      <c r="I33" s="53" t="s">
        <v>52</v>
      </c>
      <c r="J33" s="57" t="s">
        <v>53</v>
      </c>
      <c r="K33" s="54" t="s">
        <v>7</v>
      </c>
      <c r="L33" s="70" t="s">
        <v>170</v>
      </c>
      <c r="M33" s="70" t="s">
        <v>165</v>
      </c>
      <c r="N33" s="73">
        <v>43695</v>
      </c>
      <c r="O33" s="75">
        <v>130000</v>
      </c>
      <c r="P33" s="75">
        <v>156000</v>
      </c>
    </row>
    <row r="34" spans="1:16" x14ac:dyDescent="0.15">
      <c r="A34" s="69"/>
      <c r="B34" s="51" t="s">
        <v>95</v>
      </c>
      <c r="C34" s="51" t="s">
        <v>30</v>
      </c>
      <c r="D34" s="52" t="s">
        <v>27</v>
      </c>
      <c r="E34" s="52">
        <v>201908</v>
      </c>
      <c r="F34" s="52">
        <v>13</v>
      </c>
      <c r="G34" s="52">
        <v>2</v>
      </c>
      <c r="H34" s="56"/>
      <c r="I34" s="56" t="s">
        <v>52</v>
      </c>
      <c r="J34" s="56" t="s">
        <v>53</v>
      </c>
      <c r="K34" s="58" t="s">
        <v>13</v>
      </c>
      <c r="L34" s="71"/>
      <c r="M34" s="72"/>
      <c r="N34" s="74"/>
      <c r="O34" s="76"/>
      <c r="P34" s="76"/>
    </row>
    <row r="35" spans="1:16" x14ac:dyDescent="0.15">
      <c r="A35" s="68"/>
      <c r="B35" s="51" t="s">
        <v>96</v>
      </c>
      <c r="C35" s="51" t="s">
        <v>30</v>
      </c>
      <c r="D35" s="52" t="s">
        <v>27</v>
      </c>
      <c r="E35" s="52">
        <v>201908</v>
      </c>
      <c r="F35" s="52">
        <v>14</v>
      </c>
      <c r="G35" s="52">
        <v>1</v>
      </c>
      <c r="H35" s="53"/>
      <c r="I35" s="53" t="s">
        <v>33</v>
      </c>
      <c r="J35" s="57" t="s">
        <v>65</v>
      </c>
      <c r="K35" s="54" t="s">
        <v>7</v>
      </c>
      <c r="L35" s="70" t="s">
        <v>170</v>
      </c>
      <c r="M35" s="70" t="s">
        <v>165</v>
      </c>
      <c r="N35" s="73">
        <v>43700</v>
      </c>
      <c r="O35" s="75">
        <v>130000</v>
      </c>
      <c r="P35" s="75">
        <v>156000</v>
      </c>
    </row>
    <row r="36" spans="1:16" x14ac:dyDescent="0.15">
      <c r="A36" s="69"/>
      <c r="B36" s="51" t="s">
        <v>97</v>
      </c>
      <c r="C36" s="51" t="s">
        <v>30</v>
      </c>
      <c r="D36" s="52" t="s">
        <v>27</v>
      </c>
      <c r="E36" s="52">
        <v>201908</v>
      </c>
      <c r="F36" s="52">
        <v>14</v>
      </c>
      <c r="G36" s="52">
        <v>2</v>
      </c>
      <c r="H36" s="56"/>
      <c r="I36" s="56" t="s">
        <v>33</v>
      </c>
      <c r="J36" s="56" t="s">
        <v>65</v>
      </c>
      <c r="K36" s="58" t="s">
        <v>13</v>
      </c>
      <c r="L36" s="71"/>
      <c r="M36" s="72"/>
      <c r="N36" s="74"/>
      <c r="O36" s="76"/>
      <c r="P36" s="76"/>
    </row>
    <row r="37" spans="1:16" x14ac:dyDescent="0.15">
      <c r="A37" s="68"/>
      <c r="B37" s="51" t="s">
        <v>98</v>
      </c>
      <c r="C37" s="51" t="s">
        <v>30</v>
      </c>
      <c r="D37" s="52" t="s">
        <v>27</v>
      </c>
      <c r="E37" s="52">
        <v>201908</v>
      </c>
      <c r="F37" s="52">
        <v>15</v>
      </c>
      <c r="G37" s="52">
        <v>1</v>
      </c>
      <c r="H37" s="53"/>
      <c r="I37" s="53" t="s">
        <v>54</v>
      </c>
      <c r="J37" s="57" t="s">
        <v>55</v>
      </c>
      <c r="K37" s="54" t="s">
        <v>7</v>
      </c>
      <c r="L37" s="70" t="s">
        <v>171</v>
      </c>
      <c r="M37" s="70" t="s">
        <v>172</v>
      </c>
      <c r="N37" s="73">
        <v>43681</v>
      </c>
      <c r="O37" s="75">
        <v>120000</v>
      </c>
      <c r="P37" s="75">
        <v>144000</v>
      </c>
    </row>
    <row r="38" spans="1:16" x14ac:dyDescent="0.15">
      <c r="A38" s="69"/>
      <c r="B38" s="51" t="s">
        <v>99</v>
      </c>
      <c r="C38" s="51" t="s">
        <v>30</v>
      </c>
      <c r="D38" s="52" t="s">
        <v>27</v>
      </c>
      <c r="E38" s="52">
        <v>201908</v>
      </c>
      <c r="F38" s="52">
        <v>15</v>
      </c>
      <c r="G38" s="52">
        <v>2</v>
      </c>
      <c r="H38" s="56"/>
      <c r="I38" s="56" t="s">
        <v>54</v>
      </c>
      <c r="J38" s="56" t="s">
        <v>55</v>
      </c>
      <c r="K38" s="58" t="s">
        <v>13</v>
      </c>
      <c r="L38" s="71"/>
      <c r="M38" s="72"/>
      <c r="N38" s="74"/>
      <c r="O38" s="76"/>
      <c r="P38" s="76"/>
    </row>
    <row r="39" spans="1:16" x14ac:dyDescent="0.15">
      <c r="A39" s="68"/>
      <c r="B39" s="51" t="s">
        <v>100</v>
      </c>
      <c r="C39" s="51" t="s">
        <v>30</v>
      </c>
      <c r="D39" s="52" t="s">
        <v>27</v>
      </c>
      <c r="E39" s="52">
        <v>201908</v>
      </c>
      <c r="F39" s="52">
        <v>16</v>
      </c>
      <c r="G39" s="52">
        <v>1</v>
      </c>
      <c r="H39" s="53"/>
      <c r="I39" s="53" t="s">
        <v>63</v>
      </c>
      <c r="J39" s="57" t="s">
        <v>64</v>
      </c>
      <c r="K39" s="54" t="s">
        <v>7</v>
      </c>
      <c r="L39" s="70" t="s">
        <v>171</v>
      </c>
      <c r="M39" s="70" t="s">
        <v>172</v>
      </c>
      <c r="N39" s="73">
        <v>43701</v>
      </c>
      <c r="O39" s="75">
        <v>120000</v>
      </c>
      <c r="P39" s="75">
        <v>144000</v>
      </c>
    </row>
    <row r="40" spans="1:16" x14ac:dyDescent="0.15">
      <c r="A40" s="69"/>
      <c r="B40" s="51" t="s">
        <v>101</v>
      </c>
      <c r="C40" s="51" t="s">
        <v>30</v>
      </c>
      <c r="D40" s="52" t="s">
        <v>27</v>
      </c>
      <c r="E40" s="52">
        <v>201908</v>
      </c>
      <c r="F40" s="52">
        <v>16</v>
      </c>
      <c r="G40" s="52">
        <v>2</v>
      </c>
      <c r="H40" s="56"/>
      <c r="I40" s="56" t="s">
        <v>63</v>
      </c>
      <c r="J40" s="56" t="s">
        <v>64</v>
      </c>
      <c r="K40" s="58" t="s">
        <v>13</v>
      </c>
      <c r="L40" s="71"/>
      <c r="M40" s="72"/>
      <c r="N40" s="74"/>
      <c r="O40" s="76"/>
      <c r="P40" s="76"/>
    </row>
    <row r="41" spans="1:16" x14ac:dyDescent="0.15">
      <c r="A41" s="68"/>
      <c r="B41" s="51" t="s">
        <v>102</v>
      </c>
      <c r="C41" s="51" t="s">
        <v>30</v>
      </c>
      <c r="D41" s="52" t="s">
        <v>27</v>
      </c>
      <c r="E41" s="52">
        <v>201908</v>
      </c>
      <c r="F41" s="52">
        <v>17</v>
      </c>
      <c r="G41" s="52">
        <v>1</v>
      </c>
      <c r="H41" s="53"/>
      <c r="I41" s="53" t="s">
        <v>57</v>
      </c>
      <c r="J41" s="57" t="s">
        <v>40</v>
      </c>
      <c r="K41" s="54" t="s">
        <v>7</v>
      </c>
      <c r="L41" s="70" t="s">
        <v>173</v>
      </c>
      <c r="M41" s="70" t="s">
        <v>165</v>
      </c>
      <c r="N41" s="73">
        <v>43694</v>
      </c>
      <c r="O41" s="75">
        <v>80000</v>
      </c>
      <c r="P41" s="75">
        <v>96000</v>
      </c>
    </row>
    <row r="42" spans="1:16" x14ac:dyDescent="0.15">
      <c r="A42" s="69"/>
      <c r="B42" s="51" t="s">
        <v>103</v>
      </c>
      <c r="C42" s="51" t="s">
        <v>30</v>
      </c>
      <c r="D42" s="52" t="s">
        <v>27</v>
      </c>
      <c r="E42" s="52">
        <v>201908</v>
      </c>
      <c r="F42" s="52">
        <v>17</v>
      </c>
      <c r="G42" s="52">
        <v>2</v>
      </c>
      <c r="H42" s="56"/>
      <c r="I42" s="56" t="s">
        <v>57</v>
      </c>
      <c r="J42" s="56" t="s">
        <v>40</v>
      </c>
      <c r="K42" s="58" t="s">
        <v>13</v>
      </c>
      <c r="L42" s="71"/>
      <c r="M42" s="72"/>
      <c r="N42" s="74"/>
      <c r="O42" s="76"/>
      <c r="P42" s="76"/>
    </row>
    <row r="43" spans="1:16" x14ac:dyDescent="0.15">
      <c r="A43" s="68"/>
      <c r="B43" s="51" t="s">
        <v>104</v>
      </c>
      <c r="C43" s="51" t="s">
        <v>30</v>
      </c>
      <c r="D43" s="52" t="s">
        <v>27</v>
      </c>
      <c r="E43" s="52">
        <v>201908</v>
      </c>
      <c r="F43" s="52">
        <v>18</v>
      </c>
      <c r="G43" s="52">
        <v>1</v>
      </c>
      <c r="H43" s="53"/>
      <c r="I43" s="53" t="s">
        <v>35</v>
      </c>
      <c r="J43" s="57" t="s">
        <v>58</v>
      </c>
      <c r="K43" s="54" t="s">
        <v>7</v>
      </c>
      <c r="L43" s="70" t="s">
        <v>173</v>
      </c>
      <c r="M43" s="70" t="s">
        <v>165</v>
      </c>
      <c r="N43" s="73">
        <v>43701</v>
      </c>
      <c r="O43" s="75">
        <v>80000</v>
      </c>
      <c r="P43" s="75">
        <v>96000</v>
      </c>
    </row>
    <row r="44" spans="1:16" x14ac:dyDescent="0.15">
      <c r="A44" s="69"/>
      <c r="B44" s="51" t="s">
        <v>105</v>
      </c>
      <c r="C44" s="51" t="s">
        <v>30</v>
      </c>
      <c r="D44" s="52" t="s">
        <v>27</v>
      </c>
      <c r="E44" s="52">
        <v>201908</v>
      </c>
      <c r="F44" s="52">
        <v>18</v>
      </c>
      <c r="G44" s="52">
        <v>2</v>
      </c>
      <c r="H44" s="56"/>
      <c r="I44" s="56" t="s">
        <v>35</v>
      </c>
      <c r="J44" s="56" t="s">
        <v>58</v>
      </c>
      <c r="K44" s="58" t="s">
        <v>13</v>
      </c>
      <c r="L44" s="71"/>
      <c r="M44" s="72"/>
      <c r="N44" s="74"/>
      <c r="O44" s="76"/>
      <c r="P44" s="76"/>
    </row>
    <row r="45" spans="1:16" x14ac:dyDescent="0.15">
      <c r="A45" s="68"/>
      <c r="B45" s="51" t="s">
        <v>106</v>
      </c>
      <c r="C45" s="51" t="s">
        <v>30</v>
      </c>
      <c r="D45" s="52" t="s">
        <v>27</v>
      </c>
      <c r="E45" s="52">
        <v>201908</v>
      </c>
      <c r="F45" s="52">
        <v>19</v>
      </c>
      <c r="G45" s="52">
        <v>1</v>
      </c>
      <c r="H45" s="53"/>
      <c r="I45" s="53" t="s">
        <v>66</v>
      </c>
      <c r="J45" s="57" t="s">
        <v>59</v>
      </c>
      <c r="K45" s="54" t="s">
        <v>7</v>
      </c>
      <c r="L45" s="70" t="s">
        <v>31</v>
      </c>
      <c r="M45" s="70" t="s">
        <v>174</v>
      </c>
      <c r="N45" s="73"/>
      <c r="O45" s="75">
        <v>85000</v>
      </c>
      <c r="P45" s="75">
        <v>102000</v>
      </c>
    </row>
    <row r="46" spans="1:16" x14ac:dyDescent="0.15">
      <c r="A46" s="69"/>
      <c r="B46" s="51" t="s">
        <v>107</v>
      </c>
      <c r="C46" s="51" t="s">
        <v>30</v>
      </c>
      <c r="D46" s="52" t="s">
        <v>27</v>
      </c>
      <c r="E46" s="52">
        <v>201908</v>
      </c>
      <c r="F46" s="52">
        <v>19</v>
      </c>
      <c r="G46" s="52">
        <v>2</v>
      </c>
      <c r="H46" s="56"/>
      <c r="I46" s="56" t="s">
        <v>66</v>
      </c>
      <c r="J46" s="56" t="s">
        <v>59</v>
      </c>
      <c r="K46" s="58" t="s">
        <v>13</v>
      </c>
      <c r="L46" s="71"/>
      <c r="M46" s="72"/>
      <c r="N46" s="74"/>
      <c r="O46" s="76"/>
      <c r="P46" s="76"/>
    </row>
    <row r="47" spans="1:16" x14ac:dyDescent="0.15">
      <c r="A47" s="68"/>
      <c r="B47" s="51" t="s">
        <v>108</v>
      </c>
      <c r="C47" s="51" t="s">
        <v>30</v>
      </c>
      <c r="D47" s="52" t="s">
        <v>27</v>
      </c>
      <c r="E47" s="52">
        <v>201908</v>
      </c>
      <c r="F47" s="52">
        <v>20</v>
      </c>
      <c r="G47" s="52">
        <v>1</v>
      </c>
      <c r="H47" s="53"/>
      <c r="I47" s="53" t="s">
        <v>66</v>
      </c>
      <c r="J47" s="57" t="s">
        <v>42</v>
      </c>
      <c r="K47" s="54" t="s">
        <v>7</v>
      </c>
      <c r="L47" s="70" t="s">
        <v>31</v>
      </c>
      <c r="M47" s="70" t="s">
        <v>174</v>
      </c>
      <c r="N47" s="73"/>
      <c r="O47" s="75">
        <v>85000</v>
      </c>
      <c r="P47" s="75">
        <v>102000</v>
      </c>
    </row>
    <row r="48" spans="1:16" x14ac:dyDescent="0.15">
      <c r="A48" s="69"/>
      <c r="B48" s="51" t="s">
        <v>109</v>
      </c>
      <c r="C48" s="51" t="s">
        <v>30</v>
      </c>
      <c r="D48" s="52" t="s">
        <v>27</v>
      </c>
      <c r="E48" s="52">
        <v>201908</v>
      </c>
      <c r="F48" s="52">
        <v>20</v>
      </c>
      <c r="G48" s="52">
        <v>2</v>
      </c>
      <c r="H48" s="56"/>
      <c r="I48" s="56" t="s">
        <v>66</v>
      </c>
      <c r="J48" s="56" t="s">
        <v>42</v>
      </c>
      <c r="K48" s="58" t="s">
        <v>13</v>
      </c>
      <c r="L48" s="71"/>
      <c r="M48" s="72"/>
      <c r="N48" s="74"/>
      <c r="O48" s="76"/>
      <c r="P48" s="76"/>
    </row>
    <row r="49" spans="1:16" x14ac:dyDescent="0.15">
      <c r="A49" s="68"/>
      <c r="B49" s="51" t="s">
        <v>110</v>
      </c>
      <c r="C49" s="51" t="s">
        <v>30</v>
      </c>
      <c r="D49" s="52" t="s">
        <v>27</v>
      </c>
      <c r="E49" s="52">
        <v>201908</v>
      </c>
      <c r="F49" s="52">
        <v>21</v>
      </c>
      <c r="G49" s="52">
        <v>1</v>
      </c>
      <c r="H49" s="53"/>
      <c r="I49" s="53" t="s">
        <v>66</v>
      </c>
      <c r="J49" s="57" t="s">
        <v>61</v>
      </c>
      <c r="K49" s="54" t="s">
        <v>7</v>
      </c>
      <c r="L49" s="70" t="s">
        <v>167</v>
      </c>
      <c r="M49" s="70" t="s">
        <v>174</v>
      </c>
      <c r="N49" s="73"/>
      <c r="O49" s="75">
        <v>85000</v>
      </c>
      <c r="P49" s="75">
        <v>102000</v>
      </c>
    </row>
    <row r="50" spans="1:16" x14ac:dyDescent="0.15">
      <c r="A50" s="69"/>
      <c r="B50" s="51" t="s">
        <v>111</v>
      </c>
      <c r="C50" s="51" t="s">
        <v>30</v>
      </c>
      <c r="D50" s="52" t="s">
        <v>27</v>
      </c>
      <c r="E50" s="52">
        <v>201908</v>
      </c>
      <c r="F50" s="52">
        <v>21</v>
      </c>
      <c r="G50" s="52">
        <v>2</v>
      </c>
      <c r="H50" s="56"/>
      <c r="I50" s="56" t="s">
        <v>66</v>
      </c>
      <c r="J50" s="56" t="s">
        <v>61</v>
      </c>
      <c r="K50" s="58" t="s">
        <v>13</v>
      </c>
      <c r="L50" s="71"/>
      <c r="M50" s="72"/>
      <c r="N50" s="74"/>
      <c r="O50" s="76"/>
      <c r="P50" s="76"/>
    </row>
    <row r="51" spans="1:16" x14ac:dyDescent="0.15">
      <c r="A51" s="68"/>
      <c r="B51" s="51" t="s">
        <v>112</v>
      </c>
      <c r="C51" s="51" t="s">
        <v>30</v>
      </c>
      <c r="D51" s="52" t="s">
        <v>27</v>
      </c>
      <c r="E51" s="52">
        <v>201908</v>
      </c>
      <c r="F51" s="52">
        <v>22</v>
      </c>
      <c r="G51" s="52">
        <v>1</v>
      </c>
      <c r="H51" s="53"/>
      <c r="I51" s="53" t="s">
        <v>66</v>
      </c>
      <c r="J51" s="57" t="s">
        <v>41</v>
      </c>
      <c r="K51" s="54" t="s">
        <v>7</v>
      </c>
      <c r="L51" s="70" t="s">
        <v>167</v>
      </c>
      <c r="M51" s="70" t="s">
        <v>174</v>
      </c>
      <c r="N51" s="73"/>
      <c r="O51" s="75">
        <v>85000</v>
      </c>
      <c r="P51" s="75">
        <v>102000</v>
      </c>
    </row>
    <row r="52" spans="1:16" x14ac:dyDescent="0.15">
      <c r="A52" s="69"/>
      <c r="B52" s="51" t="s">
        <v>113</v>
      </c>
      <c r="C52" s="51" t="s">
        <v>30</v>
      </c>
      <c r="D52" s="52" t="s">
        <v>27</v>
      </c>
      <c r="E52" s="52">
        <v>201908</v>
      </c>
      <c r="F52" s="52">
        <v>22</v>
      </c>
      <c r="G52" s="52">
        <v>2</v>
      </c>
      <c r="H52" s="56"/>
      <c r="I52" s="56" t="s">
        <v>66</v>
      </c>
      <c r="J52" s="56" t="s">
        <v>41</v>
      </c>
      <c r="K52" s="58" t="s">
        <v>13</v>
      </c>
      <c r="L52" s="71"/>
      <c r="M52" s="72"/>
      <c r="N52" s="74"/>
      <c r="O52" s="76"/>
      <c r="P52" s="76"/>
    </row>
    <row r="53" spans="1:16" x14ac:dyDescent="0.15">
      <c r="A53" s="68"/>
      <c r="B53" s="51" t="s">
        <v>114</v>
      </c>
      <c r="C53" s="51" t="s">
        <v>30</v>
      </c>
      <c r="D53" s="52" t="s">
        <v>27</v>
      </c>
      <c r="E53" s="52">
        <v>201908</v>
      </c>
      <c r="F53" s="52">
        <v>23</v>
      </c>
      <c r="G53" s="52">
        <v>1</v>
      </c>
      <c r="H53" s="53"/>
      <c r="I53" s="53" t="s">
        <v>66</v>
      </c>
      <c r="J53" s="57" t="s">
        <v>64</v>
      </c>
      <c r="K53" s="54" t="s">
        <v>7</v>
      </c>
      <c r="L53" s="70" t="s">
        <v>166</v>
      </c>
      <c r="M53" s="70" t="s">
        <v>174</v>
      </c>
      <c r="N53" s="73">
        <v>43679</v>
      </c>
      <c r="O53" s="75">
        <v>65000</v>
      </c>
      <c r="P53" s="75">
        <v>78000</v>
      </c>
    </row>
    <row r="54" spans="1:16" x14ac:dyDescent="0.15">
      <c r="A54" s="69"/>
      <c r="B54" s="51" t="s">
        <v>115</v>
      </c>
      <c r="C54" s="51" t="s">
        <v>30</v>
      </c>
      <c r="D54" s="52" t="s">
        <v>27</v>
      </c>
      <c r="E54" s="52">
        <v>201908</v>
      </c>
      <c r="F54" s="52">
        <v>23</v>
      </c>
      <c r="G54" s="52">
        <v>2</v>
      </c>
      <c r="H54" s="56"/>
      <c r="I54" s="56" t="s">
        <v>66</v>
      </c>
      <c r="J54" s="56" t="s">
        <v>64</v>
      </c>
      <c r="K54" s="58" t="s">
        <v>13</v>
      </c>
      <c r="L54" s="71"/>
      <c r="M54" s="72"/>
      <c r="N54" s="74"/>
      <c r="O54" s="76"/>
      <c r="P54" s="76"/>
    </row>
    <row r="55" spans="1:16" x14ac:dyDescent="0.15">
      <c r="A55" s="68"/>
      <c r="B55" s="51" t="s">
        <v>116</v>
      </c>
      <c r="C55" s="51" t="s">
        <v>30</v>
      </c>
      <c r="D55" s="52" t="s">
        <v>27</v>
      </c>
      <c r="E55" s="52">
        <v>201908</v>
      </c>
      <c r="F55" s="52">
        <v>24</v>
      </c>
      <c r="G55" s="52">
        <v>1</v>
      </c>
      <c r="H55" s="53"/>
      <c r="I55" s="53" t="s">
        <v>66</v>
      </c>
      <c r="J55" s="57" t="s">
        <v>51</v>
      </c>
      <c r="K55" s="54" t="s">
        <v>7</v>
      </c>
      <c r="L55" s="70" t="s">
        <v>166</v>
      </c>
      <c r="M55" s="70" t="s">
        <v>174</v>
      </c>
      <c r="N55" s="73">
        <v>43693</v>
      </c>
      <c r="O55" s="75">
        <v>65000</v>
      </c>
      <c r="P55" s="75">
        <v>78000</v>
      </c>
    </row>
    <row r="56" spans="1:16" x14ac:dyDescent="0.15">
      <c r="A56" s="69"/>
      <c r="B56" s="51" t="s">
        <v>117</v>
      </c>
      <c r="C56" s="51" t="s">
        <v>30</v>
      </c>
      <c r="D56" s="52" t="s">
        <v>27</v>
      </c>
      <c r="E56" s="52">
        <v>201908</v>
      </c>
      <c r="F56" s="52">
        <v>24</v>
      </c>
      <c r="G56" s="52">
        <v>2</v>
      </c>
      <c r="H56" s="56"/>
      <c r="I56" s="56" t="s">
        <v>66</v>
      </c>
      <c r="J56" s="56" t="s">
        <v>51</v>
      </c>
      <c r="K56" s="58" t="s">
        <v>13</v>
      </c>
      <c r="L56" s="71"/>
      <c r="M56" s="72"/>
      <c r="N56" s="74"/>
      <c r="O56" s="76"/>
      <c r="P56" s="76"/>
    </row>
    <row r="57" spans="1:16" x14ac:dyDescent="0.15">
      <c r="A57" s="68"/>
      <c r="B57" s="51" t="s">
        <v>118</v>
      </c>
      <c r="C57" s="51" t="s">
        <v>30</v>
      </c>
      <c r="D57" s="52" t="s">
        <v>27</v>
      </c>
      <c r="E57" s="52">
        <v>201908</v>
      </c>
      <c r="F57" s="52">
        <v>25</v>
      </c>
      <c r="G57" s="52">
        <v>1</v>
      </c>
      <c r="H57" s="53"/>
      <c r="I57" s="53" t="s">
        <v>66</v>
      </c>
      <c r="J57" s="57" t="s">
        <v>53</v>
      </c>
      <c r="K57" s="54" t="s">
        <v>7</v>
      </c>
      <c r="L57" s="70" t="s">
        <v>32</v>
      </c>
      <c r="M57" s="70" t="s">
        <v>174</v>
      </c>
      <c r="N57" s="73">
        <v>43679</v>
      </c>
      <c r="O57" s="75">
        <v>65000</v>
      </c>
      <c r="P57" s="75">
        <v>78000</v>
      </c>
    </row>
    <row r="58" spans="1:16" x14ac:dyDescent="0.15">
      <c r="A58" s="69"/>
      <c r="B58" s="51" t="s">
        <v>119</v>
      </c>
      <c r="C58" s="51" t="s">
        <v>30</v>
      </c>
      <c r="D58" s="52" t="s">
        <v>27</v>
      </c>
      <c r="E58" s="52">
        <v>201908</v>
      </c>
      <c r="F58" s="52">
        <v>25</v>
      </c>
      <c r="G58" s="52">
        <v>2</v>
      </c>
      <c r="H58" s="56"/>
      <c r="I58" s="56" t="s">
        <v>66</v>
      </c>
      <c r="J58" s="56" t="s">
        <v>53</v>
      </c>
      <c r="K58" s="58" t="s">
        <v>13</v>
      </c>
      <c r="L58" s="71"/>
      <c r="M58" s="72"/>
      <c r="N58" s="74"/>
      <c r="O58" s="76"/>
      <c r="P58" s="76"/>
    </row>
    <row r="59" spans="1:16" x14ac:dyDescent="0.15">
      <c r="A59" s="68"/>
      <c r="B59" s="51" t="s">
        <v>120</v>
      </c>
      <c r="C59" s="51" t="s">
        <v>30</v>
      </c>
      <c r="D59" s="52" t="s">
        <v>27</v>
      </c>
      <c r="E59" s="52">
        <v>201908</v>
      </c>
      <c r="F59" s="52">
        <v>26</v>
      </c>
      <c r="G59" s="52">
        <v>1</v>
      </c>
      <c r="H59" s="53"/>
      <c r="I59" s="53" t="s">
        <v>66</v>
      </c>
      <c r="J59" s="57" t="s">
        <v>65</v>
      </c>
      <c r="K59" s="54" t="s">
        <v>7</v>
      </c>
      <c r="L59" s="70" t="s">
        <v>32</v>
      </c>
      <c r="M59" s="70" t="s">
        <v>174</v>
      </c>
      <c r="N59" s="73">
        <v>43693</v>
      </c>
      <c r="O59" s="75">
        <v>65000</v>
      </c>
      <c r="P59" s="75">
        <v>78000</v>
      </c>
    </row>
    <row r="60" spans="1:16" x14ac:dyDescent="0.15">
      <c r="A60" s="69"/>
      <c r="B60" s="51" t="s">
        <v>121</v>
      </c>
      <c r="C60" s="51" t="s">
        <v>30</v>
      </c>
      <c r="D60" s="52" t="s">
        <v>27</v>
      </c>
      <c r="E60" s="52">
        <v>201908</v>
      </c>
      <c r="F60" s="52">
        <v>26</v>
      </c>
      <c r="G60" s="52">
        <v>2</v>
      </c>
      <c r="H60" s="56"/>
      <c r="I60" s="56" t="s">
        <v>66</v>
      </c>
      <c r="J60" s="56" t="s">
        <v>65</v>
      </c>
      <c r="K60" s="58" t="s">
        <v>13</v>
      </c>
      <c r="L60" s="71"/>
      <c r="M60" s="72"/>
      <c r="N60" s="74"/>
      <c r="O60" s="76"/>
      <c r="P60" s="76"/>
    </row>
    <row r="61" spans="1:16" x14ac:dyDescent="0.15">
      <c r="A61" s="68"/>
      <c r="B61" s="51" t="s">
        <v>122</v>
      </c>
      <c r="C61" s="51" t="s">
        <v>30</v>
      </c>
      <c r="D61" s="52" t="s">
        <v>27</v>
      </c>
      <c r="E61" s="52">
        <v>201908</v>
      </c>
      <c r="F61" s="52">
        <v>27</v>
      </c>
      <c r="G61" s="52">
        <v>1</v>
      </c>
      <c r="H61" s="53"/>
      <c r="I61" s="53" t="s">
        <v>66</v>
      </c>
      <c r="J61" s="57" t="s">
        <v>55</v>
      </c>
      <c r="K61" s="54" t="s">
        <v>7</v>
      </c>
      <c r="L61" s="70" t="s">
        <v>170</v>
      </c>
      <c r="M61" s="70" t="s">
        <v>174</v>
      </c>
      <c r="N61" s="73">
        <v>43681</v>
      </c>
      <c r="O61" s="75">
        <v>65000</v>
      </c>
      <c r="P61" s="75">
        <v>78000</v>
      </c>
    </row>
    <row r="62" spans="1:16" x14ac:dyDescent="0.15">
      <c r="A62" s="69"/>
      <c r="B62" s="51" t="s">
        <v>123</v>
      </c>
      <c r="C62" s="51" t="s">
        <v>30</v>
      </c>
      <c r="D62" s="52" t="s">
        <v>27</v>
      </c>
      <c r="E62" s="52">
        <v>201908</v>
      </c>
      <c r="F62" s="52">
        <v>27</v>
      </c>
      <c r="G62" s="52">
        <v>2</v>
      </c>
      <c r="H62" s="56"/>
      <c r="I62" s="56" t="s">
        <v>66</v>
      </c>
      <c r="J62" s="56" t="s">
        <v>55</v>
      </c>
      <c r="K62" s="58" t="s">
        <v>13</v>
      </c>
      <c r="L62" s="71"/>
      <c r="M62" s="72"/>
      <c r="N62" s="74"/>
      <c r="O62" s="76"/>
      <c r="P62" s="76"/>
    </row>
    <row r="63" spans="1:16" x14ac:dyDescent="0.15">
      <c r="A63" s="68"/>
      <c r="B63" s="51" t="s">
        <v>124</v>
      </c>
      <c r="C63" s="51" t="s">
        <v>30</v>
      </c>
      <c r="D63" s="52" t="s">
        <v>27</v>
      </c>
      <c r="E63" s="52">
        <v>201908</v>
      </c>
      <c r="F63" s="52">
        <v>28</v>
      </c>
      <c r="G63" s="52">
        <v>1</v>
      </c>
      <c r="H63" s="53"/>
      <c r="I63" s="53" t="s">
        <v>66</v>
      </c>
      <c r="J63" s="57" t="s">
        <v>56</v>
      </c>
      <c r="K63" s="54" t="s">
        <v>7</v>
      </c>
      <c r="L63" s="70" t="s">
        <v>170</v>
      </c>
      <c r="M63" s="70" t="s">
        <v>174</v>
      </c>
      <c r="N63" s="73">
        <v>43708</v>
      </c>
      <c r="O63" s="75">
        <v>65000</v>
      </c>
      <c r="P63" s="75">
        <v>78000</v>
      </c>
    </row>
    <row r="64" spans="1:16" x14ac:dyDescent="0.15">
      <c r="A64" s="69"/>
      <c r="B64" s="51" t="s">
        <v>125</v>
      </c>
      <c r="C64" s="51" t="s">
        <v>30</v>
      </c>
      <c r="D64" s="52" t="s">
        <v>27</v>
      </c>
      <c r="E64" s="52">
        <v>201908</v>
      </c>
      <c r="F64" s="52">
        <v>28</v>
      </c>
      <c r="G64" s="52">
        <v>2</v>
      </c>
      <c r="H64" s="56"/>
      <c r="I64" s="56" t="s">
        <v>66</v>
      </c>
      <c r="J64" s="56" t="s">
        <v>56</v>
      </c>
      <c r="K64" s="58" t="s">
        <v>13</v>
      </c>
      <c r="L64" s="71"/>
      <c r="M64" s="72"/>
      <c r="N64" s="74"/>
      <c r="O64" s="76"/>
      <c r="P64" s="76"/>
    </row>
    <row r="65" spans="1:16" x14ac:dyDescent="0.15">
      <c r="A65" s="68"/>
      <c r="B65" s="51" t="s">
        <v>126</v>
      </c>
      <c r="C65" s="51" t="s">
        <v>30</v>
      </c>
      <c r="D65" s="52" t="s">
        <v>27</v>
      </c>
      <c r="E65" s="52">
        <v>201908</v>
      </c>
      <c r="F65" s="52">
        <v>29</v>
      </c>
      <c r="G65" s="52">
        <v>1</v>
      </c>
      <c r="H65" s="53"/>
      <c r="I65" s="53" t="s">
        <v>8</v>
      </c>
      <c r="J65" s="57" t="s">
        <v>47</v>
      </c>
      <c r="K65" s="54" t="s">
        <v>7</v>
      </c>
      <c r="L65" s="70" t="s">
        <v>168</v>
      </c>
      <c r="M65" s="70" t="s">
        <v>43</v>
      </c>
      <c r="N65" s="73">
        <v>43680</v>
      </c>
      <c r="O65" s="75">
        <v>50000</v>
      </c>
      <c r="P65" s="75">
        <v>60000</v>
      </c>
    </row>
    <row r="66" spans="1:16" x14ac:dyDescent="0.15">
      <c r="A66" s="69"/>
      <c r="B66" s="51" t="s">
        <v>127</v>
      </c>
      <c r="C66" s="51" t="s">
        <v>30</v>
      </c>
      <c r="D66" s="52" t="s">
        <v>27</v>
      </c>
      <c r="E66" s="52">
        <v>201908</v>
      </c>
      <c r="F66" s="52">
        <v>29</v>
      </c>
      <c r="G66" s="52">
        <v>2</v>
      </c>
      <c r="H66" s="56"/>
      <c r="I66" s="56" t="s">
        <v>8</v>
      </c>
      <c r="J66" s="56" t="s">
        <v>47</v>
      </c>
      <c r="K66" s="58" t="s">
        <v>13</v>
      </c>
      <c r="L66" s="71"/>
      <c r="M66" s="72"/>
      <c r="N66" s="74"/>
      <c r="O66" s="76"/>
      <c r="P66" s="76"/>
    </row>
    <row r="67" spans="1:16" x14ac:dyDescent="0.15">
      <c r="A67" s="68"/>
      <c r="B67" s="51" t="s">
        <v>128</v>
      </c>
      <c r="C67" s="51" t="s">
        <v>30</v>
      </c>
      <c r="D67" s="52" t="s">
        <v>27</v>
      </c>
      <c r="E67" s="52">
        <v>201908</v>
      </c>
      <c r="F67" s="52">
        <v>30</v>
      </c>
      <c r="G67" s="52">
        <v>1</v>
      </c>
      <c r="H67" s="53"/>
      <c r="I67" s="53" t="s">
        <v>8</v>
      </c>
      <c r="J67" s="57" t="s">
        <v>48</v>
      </c>
      <c r="K67" s="54" t="s">
        <v>7</v>
      </c>
      <c r="L67" s="70" t="s">
        <v>168</v>
      </c>
      <c r="M67" s="70" t="s">
        <v>43</v>
      </c>
      <c r="N67" s="73">
        <v>43683</v>
      </c>
      <c r="O67" s="75">
        <v>50000</v>
      </c>
      <c r="P67" s="75">
        <v>60000</v>
      </c>
    </row>
    <row r="68" spans="1:16" x14ac:dyDescent="0.15">
      <c r="A68" s="69"/>
      <c r="B68" s="51" t="s">
        <v>129</v>
      </c>
      <c r="C68" s="51" t="s">
        <v>30</v>
      </c>
      <c r="D68" s="52" t="s">
        <v>27</v>
      </c>
      <c r="E68" s="52">
        <v>201908</v>
      </c>
      <c r="F68" s="52">
        <v>30</v>
      </c>
      <c r="G68" s="52">
        <v>2</v>
      </c>
      <c r="H68" s="56"/>
      <c r="I68" s="56" t="s">
        <v>8</v>
      </c>
      <c r="J68" s="56" t="s">
        <v>48</v>
      </c>
      <c r="K68" s="58" t="s">
        <v>13</v>
      </c>
      <c r="L68" s="71"/>
      <c r="M68" s="72"/>
      <c r="N68" s="74"/>
      <c r="O68" s="76"/>
      <c r="P68" s="76"/>
    </row>
    <row r="69" spans="1:16" x14ac:dyDescent="0.15">
      <c r="A69" s="68"/>
      <c r="B69" s="51" t="s">
        <v>130</v>
      </c>
      <c r="C69" s="51" t="s">
        <v>30</v>
      </c>
      <c r="D69" s="52" t="s">
        <v>27</v>
      </c>
      <c r="E69" s="52">
        <v>201908</v>
      </c>
      <c r="F69" s="52">
        <v>31</v>
      </c>
      <c r="G69" s="52">
        <v>1</v>
      </c>
      <c r="H69" s="53"/>
      <c r="I69" s="53" t="s">
        <v>8</v>
      </c>
      <c r="J69" s="57" t="s">
        <v>49</v>
      </c>
      <c r="K69" s="54" t="s">
        <v>7</v>
      </c>
      <c r="L69" s="70" t="s">
        <v>168</v>
      </c>
      <c r="M69" s="70" t="s">
        <v>43</v>
      </c>
      <c r="N69" s="73">
        <v>43687</v>
      </c>
      <c r="O69" s="75">
        <v>50000</v>
      </c>
      <c r="P69" s="75">
        <v>60000</v>
      </c>
    </row>
    <row r="70" spans="1:16" x14ac:dyDescent="0.15">
      <c r="A70" s="69"/>
      <c r="B70" s="51" t="s">
        <v>131</v>
      </c>
      <c r="C70" s="51" t="s">
        <v>30</v>
      </c>
      <c r="D70" s="52" t="s">
        <v>27</v>
      </c>
      <c r="E70" s="52">
        <v>201908</v>
      </c>
      <c r="F70" s="52">
        <v>31</v>
      </c>
      <c r="G70" s="52">
        <v>2</v>
      </c>
      <c r="H70" s="56"/>
      <c r="I70" s="56" t="s">
        <v>8</v>
      </c>
      <c r="J70" s="56" t="s">
        <v>49</v>
      </c>
      <c r="K70" s="58" t="s">
        <v>13</v>
      </c>
      <c r="L70" s="71"/>
      <c r="M70" s="72"/>
      <c r="N70" s="74"/>
      <c r="O70" s="76"/>
      <c r="P70" s="76"/>
    </row>
    <row r="71" spans="1:16" x14ac:dyDescent="0.15">
      <c r="A71" s="68"/>
      <c r="B71" s="51" t="s">
        <v>132</v>
      </c>
      <c r="C71" s="51" t="s">
        <v>30</v>
      </c>
      <c r="D71" s="52" t="s">
        <v>27</v>
      </c>
      <c r="E71" s="52">
        <v>201908</v>
      </c>
      <c r="F71" s="52">
        <v>32</v>
      </c>
      <c r="G71" s="52">
        <v>1</v>
      </c>
      <c r="H71" s="53"/>
      <c r="I71" s="53" t="s">
        <v>8</v>
      </c>
      <c r="J71" s="57" t="s">
        <v>67</v>
      </c>
      <c r="K71" s="54" t="s">
        <v>7</v>
      </c>
      <c r="L71" s="70" t="s">
        <v>168</v>
      </c>
      <c r="M71" s="70" t="s">
        <v>43</v>
      </c>
      <c r="N71" s="73">
        <v>43686</v>
      </c>
      <c r="O71" s="75">
        <v>50000</v>
      </c>
      <c r="P71" s="75">
        <v>60000</v>
      </c>
    </row>
    <row r="72" spans="1:16" x14ac:dyDescent="0.15">
      <c r="A72" s="69"/>
      <c r="B72" s="51" t="s">
        <v>133</v>
      </c>
      <c r="C72" s="51" t="s">
        <v>30</v>
      </c>
      <c r="D72" s="52" t="s">
        <v>27</v>
      </c>
      <c r="E72" s="52">
        <v>201908</v>
      </c>
      <c r="F72" s="52">
        <v>32</v>
      </c>
      <c r="G72" s="52">
        <v>2</v>
      </c>
      <c r="H72" s="56"/>
      <c r="I72" s="56" t="s">
        <v>8</v>
      </c>
      <c r="J72" s="56" t="s">
        <v>67</v>
      </c>
      <c r="K72" s="58" t="s">
        <v>13</v>
      </c>
      <c r="L72" s="71"/>
      <c r="M72" s="72"/>
      <c r="N72" s="74"/>
      <c r="O72" s="76"/>
      <c r="P72" s="76"/>
    </row>
    <row r="73" spans="1:16" x14ac:dyDescent="0.15">
      <c r="A73" s="68"/>
      <c r="B73" s="51" t="s">
        <v>134</v>
      </c>
      <c r="C73" s="51" t="s">
        <v>30</v>
      </c>
      <c r="D73" s="52" t="s">
        <v>27</v>
      </c>
      <c r="E73" s="52">
        <v>201908</v>
      </c>
      <c r="F73" s="52">
        <v>33</v>
      </c>
      <c r="G73" s="52">
        <v>1</v>
      </c>
      <c r="H73" s="53"/>
      <c r="I73" s="53" t="s">
        <v>33</v>
      </c>
      <c r="J73" s="57" t="s">
        <v>47</v>
      </c>
      <c r="K73" s="54" t="s">
        <v>7</v>
      </c>
      <c r="L73" s="70" t="s">
        <v>175</v>
      </c>
      <c r="M73" s="70" t="s">
        <v>176</v>
      </c>
      <c r="N73" s="73">
        <v>43680</v>
      </c>
      <c r="O73" s="75">
        <v>30000</v>
      </c>
      <c r="P73" s="75">
        <v>36000</v>
      </c>
    </row>
    <row r="74" spans="1:16" x14ac:dyDescent="0.15">
      <c r="A74" s="69"/>
      <c r="B74" s="51" t="s">
        <v>135</v>
      </c>
      <c r="C74" s="51" t="s">
        <v>30</v>
      </c>
      <c r="D74" s="52" t="s">
        <v>27</v>
      </c>
      <c r="E74" s="52">
        <v>201908</v>
      </c>
      <c r="F74" s="52">
        <v>33</v>
      </c>
      <c r="G74" s="52">
        <v>2</v>
      </c>
      <c r="H74" s="56"/>
      <c r="I74" s="56" t="s">
        <v>33</v>
      </c>
      <c r="J74" s="56" t="s">
        <v>47</v>
      </c>
      <c r="K74" s="58" t="s">
        <v>13</v>
      </c>
      <c r="L74" s="71"/>
      <c r="M74" s="72"/>
      <c r="N74" s="74"/>
      <c r="O74" s="76"/>
      <c r="P74" s="76"/>
    </row>
    <row r="75" spans="1:16" x14ac:dyDescent="0.15">
      <c r="A75" s="68"/>
      <c r="B75" s="51" t="s">
        <v>136</v>
      </c>
      <c r="C75" s="51" t="s">
        <v>30</v>
      </c>
      <c r="D75" s="52" t="s">
        <v>27</v>
      </c>
      <c r="E75" s="52">
        <v>201908</v>
      </c>
      <c r="F75" s="52">
        <v>34</v>
      </c>
      <c r="G75" s="52">
        <v>1</v>
      </c>
      <c r="H75" s="53"/>
      <c r="I75" s="53" t="s">
        <v>33</v>
      </c>
      <c r="J75" s="57" t="s">
        <v>48</v>
      </c>
      <c r="K75" s="54" t="s">
        <v>7</v>
      </c>
      <c r="L75" s="70" t="s">
        <v>175</v>
      </c>
      <c r="M75" s="70" t="s">
        <v>176</v>
      </c>
      <c r="N75" s="73">
        <v>43681</v>
      </c>
      <c r="O75" s="75">
        <v>30000</v>
      </c>
      <c r="P75" s="75">
        <v>36000</v>
      </c>
    </row>
    <row r="76" spans="1:16" x14ac:dyDescent="0.15">
      <c r="A76" s="69"/>
      <c r="B76" s="51" t="s">
        <v>137</v>
      </c>
      <c r="C76" s="51" t="s">
        <v>30</v>
      </c>
      <c r="D76" s="52" t="s">
        <v>27</v>
      </c>
      <c r="E76" s="52">
        <v>201908</v>
      </c>
      <c r="F76" s="52">
        <v>34</v>
      </c>
      <c r="G76" s="52">
        <v>2</v>
      </c>
      <c r="H76" s="56"/>
      <c r="I76" s="56" t="s">
        <v>33</v>
      </c>
      <c r="J76" s="56" t="s">
        <v>48</v>
      </c>
      <c r="K76" s="58" t="s">
        <v>13</v>
      </c>
      <c r="L76" s="71"/>
      <c r="M76" s="72"/>
      <c r="N76" s="74"/>
      <c r="O76" s="76"/>
      <c r="P76" s="76"/>
    </row>
    <row r="77" spans="1:16" x14ac:dyDescent="0.15">
      <c r="A77" s="68"/>
      <c r="B77" s="51" t="s">
        <v>138</v>
      </c>
      <c r="C77" s="51" t="s">
        <v>30</v>
      </c>
      <c r="D77" s="52" t="s">
        <v>27</v>
      </c>
      <c r="E77" s="52">
        <v>201908</v>
      </c>
      <c r="F77" s="52">
        <v>35</v>
      </c>
      <c r="G77" s="52">
        <v>1</v>
      </c>
      <c r="H77" s="53"/>
      <c r="I77" s="53" t="s">
        <v>33</v>
      </c>
      <c r="J77" s="57" t="s">
        <v>49</v>
      </c>
      <c r="K77" s="54" t="s">
        <v>7</v>
      </c>
      <c r="L77" s="70" t="s">
        <v>175</v>
      </c>
      <c r="M77" s="70" t="s">
        <v>176</v>
      </c>
      <c r="N77" s="73">
        <v>43687</v>
      </c>
      <c r="O77" s="75">
        <v>30000</v>
      </c>
      <c r="P77" s="75">
        <v>36000</v>
      </c>
    </row>
    <row r="78" spans="1:16" x14ac:dyDescent="0.15">
      <c r="A78" s="69"/>
      <c r="B78" s="51" t="s">
        <v>139</v>
      </c>
      <c r="C78" s="51" t="s">
        <v>30</v>
      </c>
      <c r="D78" s="52" t="s">
        <v>27</v>
      </c>
      <c r="E78" s="52">
        <v>201908</v>
      </c>
      <c r="F78" s="52">
        <v>35</v>
      </c>
      <c r="G78" s="52">
        <v>2</v>
      </c>
      <c r="H78" s="56"/>
      <c r="I78" s="56" t="s">
        <v>33</v>
      </c>
      <c r="J78" s="56" t="s">
        <v>49</v>
      </c>
      <c r="K78" s="58" t="s">
        <v>13</v>
      </c>
      <c r="L78" s="71"/>
      <c r="M78" s="72"/>
      <c r="N78" s="74"/>
      <c r="O78" s="76"/>
      <c r="P78" s="76"/>
    </row>
    <row r="79" spans="1:16" x14ac:dyDescent="0.15">
      <c r="A79" s="68"/>
      <c r="B79" s="51" t="s">
        <v>140</v>
      </c>
      <c r="C79" s="51" t="s">
        <v>30</v>
      </c>
      <c r="D79" s="52" t="s">
        <v>27</v>
      </c>
      <c r="E79" s="52">
        <v>201908</v>
      </c>
      <c r="F79" s="52">
        <v>36</v>
      </c>
      <c r="G79" s="52">
        <v>1</v>
      </c>
      <c r="H79" s="53"/>
      <c r="I79" s="53" t="s">
        <v>33</v>
      </c>
      <c r="J79" s="57" t="s">
        <v>67</v>
      </c>
      <c r="K79" s="54" t="s">
        <v>7</v>
      </c>
      <c r="L79" s="70" t="s">
        <v>175</v>
      </c>
      <c r="M79" s="70" t="s">
        <v>176</v>
      </c>
      <c r="N79" s="73">
        <v>43688</v>
      </c>
      <c r="O79" s="75">
        <v>30000</v>
      </c>
      <c r="P79" s="75">
        <v>36000</v>
      </c>
    </row>
    <row r="80" spans="1:16" x14ac:dyDescent="0.15">
      <c r="A80" s="69"/>
      <c r="B80" s="51" t="s">
        <v>141</v>
      </c>
      <c r="C80" s="51" t="s">
        <v>30</v>
      </c>
      <c r="D80" s="52" t="s">
        <v>27</v>
      </c>
      <c r="E80" s="52">
        <v>201908</v>
      </c>
      <c r="F80" s="52">
        <v>36</v>
      </c>
      <c r="G80" s="52">
        <v>2</v>
      </c>
      <c r="H80" s="56"/>
      <c r="I80" s="56" t="s">
        <v>33</v>
      </c>
      <c r="J80" s="56" t="s">
        <v>67</v>
      </c>
      <c r="K80" s="58" t="s">
        <v>13</v>
      </c>
      <c r="L80" s="71"/>
      <c r="M80" s="72"/>
      <c r="N80" s="74"/>
      <c r="O80" s="76"/>
      <c r="P80" s="76"/>
    </row>
    <row r="81" spans="1:16" x14ac:dyDescent="0.15">
      <c r="A81" s="68"/>
      <c r="B81" s="51" t="s">
        <v>142</v>
      </c>
      <c r="C81" s="51" t="s">
        <v>30</v>
      </c>
      <c r="D81" s="52" t="s">
        <v>27</v>
      </c>
      <c r="E81" s="52">
        <v>201908</v>
      </c>
      <c r="F81" s="52">
        <v>37</v>
      </c>
      <c r="G81" s="52">
        <v>1</v>
      </c>
      <c r="H81" s="53"/>
      <c r="I81" s="53" t="s">
        <v>33</v>
      </c>
      <c r="J81" s="57" t="s">
        <v>47</v>
      </c>
      <c r="K81" s="54" t="s">
        <v>7</v>
      </c>
      <c r="L81" s="70" t="s">
        <v>175</v>
      </c>
      <c r="M81" s="70" t="s">
        <v>176</v>
      </c>
      <c r="N81" s="73">
        <v>43694</v>
      </c>
      <c r="O81" s="75">
        <v>30000</v>
      </c>
      <c r="P81" s="75">
        <v>36000</v>
      </c>
    </row>
    <row r="82" spans="1:16" x14ac:dyDescent="0.15">
      <c r="A82" s="69"/>
      <c r="B82" s="51" t="s">
        <v>143</v>
      </c>
      <c r="C82" s="51" t="s">
        <v>30</v>
      </c>
      <c r="D82" s="52" t="s">
        <v>27</v>
      </c>
      <c r="E82" s="52">
        <v>201908</v>
      </c>
      <c r="F82" s="52">
        <v>37</v>
      </c>
      <c r="G82" s="52">
        <v>2</v>
      </c>
      <c r="H82" s="56"/>
      <c r="I82" s="56" t="s">
        <v>33</v>
      </c>
      <c r="J82" s="56" t="s">
        <v>47</v>
      </c>
      <c r="K82" s="58" t="s">
        <v>13</v>
      </c>
      <c r="L82" s="71"/>
      <c r="M82" s="72"/>
      <c r="N82" s="74"/>
      <c r="O82" s="76"/>
      <c r="P82" s="76"/>
    </row>
    <row r="83" spans="1:16" x14ac:dyDescent="0.15">
      <c r="A83" s="68"/>
      <c r="B83" s="51" t="s">
        <v>144</v>
      </c>
      <c r="C83" s="51" t="s">
        <v>30</v>
      </c>
      <c r="D83" s="52" t="s">
        <v>27</v>
      </c>
      <c r="E83" s="52">
        <v>201908</v>
      </c>
      <c r="F83" s="52">
        <v>38</v>
      </c>
      <c r="G83" s="52">
        <v>1</v>
      </c>
      <c r="H83" s="53"/>
      <c r="I83" s="53" t="s">
        <v>33</v>
      </c>
      <c r="J83" s="57" t="s">
        <v>48</v>
      </c>
      <c r="K83" s="54" t="s">
        <v>7</v>
      </c>
      <c r="L83" s="70" t="s">
        <v>175</v>
      </c>
      <c r="M83" s="70" t="s">
        <v>176</v>
      </c>
      <c r="N83" s="73">
        <v>43695</v>
      </c>
      <c r="O83" s="75">
        <v>30000</v>
      </c>
      <c r="P83" s="75">
        <v>36000</v>
      </c>
    </row>
    <row r="84" spans="1:16" x14ac:dyDescent="0.15">
      <c r="A84" s="69"/>
      <c r="B84" s="51" t="s">
        <v>145</v>
      </c>
      <c r="C84" s="51" t="s">
        <v>30</v>
      </c>
      <c r="D84" s="52" t="s">
        <v>27</v>
      </c>
      <c r="E84" s="52">
        <v>201908</v>
      </c>
      <c r="F84" s="52">
        <v>38</v>
      </c>
      <c r="G84" s="52">
        <v>2</v>
      </c>
      <c r="H84" s="56"/>
      <c r="I84" s="56" t="s">
        <v>33</v>
      </c>
      <c r="J84" s="56" t="s">
        <v>48</v>
      </c>
      <c r="K84" s="58" t="s">
        <v>13</v>
      </c>
      <c r="L84" s="71"/>
      <c r="M84" s="72"/>
      <c r="N84" s="74"/>
      <c r="O84" s="76"/>
      <c r="P84" s="76"/>
    </row>
    <row r="85" spans="1:16" x14ac:dyDescent="0.15">
      <c r="A85" s="68"/>
      <c r="B85" s="51" t="s">
        <v>146</v>
      </c>
      <c r="C85" s="51" t="s">
        <v>30</v>
      </c>
      <c r="D85" s="52" t="s">
        <v>27</v>
      </c>
      <c r="E85" s="52">
        <v>201908</v>
      </c>
      <c r="F85" s="52">
        <v>39</v>
      </c>
      <c r="G85" s="52">
        <v>1</v>
      </c>
      <c r="H85" s="53"/>
      <c r="I85" s="53" t="s">
        <v>33</v>
      </c>
      <c r="J85" s="57" t="s">
        <v>49</v>
      </c>
      <c r="K85" s="54" t="s">
        <v>7</v>
      </c>
      <c r="L85" s="70" t="s">
        <v>175</v>
      </c>
      <c r="M85" s="70" t="s">
        <v>176</v>
      </c>
      <c r="N85" s="73">
        <v>43701</v>
      </c>
      <c r="O85" s="75">
        <v>30000</v>
      </c>
      <c r="P85" s="75">
        <v>36000</v>
      </c>
    </row>
    <row r="86" spans="1:16" x14ac:dyDescent="0.15">
      <c r="A86" s="69"/>
      <c r="B86" s="51" t="s">
        <v>147</v>
      </c>
      <c r="C86" s="51" t="s">
        <v>30</v>
      </c>
      <c r="D86" s="52" t="s">
        <v>27</v>
      </c>
      <c r="E86" s="52">
        <v>201908</v>
      </c>
      <c r="F86" s="52">
        <v>39</v>
      </c>
      <c r="G86" s="52">
        <v>2</v>
      </c>
      <c r="H86" s="56"/>
      <c r="I86" s="56" t="s">
        <v>33</v>
      </c>
      <c r="J86" s="56" t="s">
        <v>49</v>
      </c>
      <c r="K86" s="58" t="s">
        <v>13</v>
      </c>
      <c r="L86" s="71"/>
      <c r="M86" s="72"/>
      <c r="N86" s="74"/>
      <c r="O86" s="76"/>
      <c r="P86" s="76"/>
    </row>
    <row r="87" spans="1:16" x14ac:dyDescent="0.15">
      <c r="A87" s="68"/>
      <c r="B87" s="51" t="s">
        <v>148</v>
      </c>
      <c r="C87" s="51" t="s">
        <v>30</v>
      </c>
      <c r="D87" s="52" t="s">
        <v>27</v>
      </c>
      <c r="E87" s="52">
        <v>201908</v>
      </c>
      <c r="F87" s="52">
        <v>40</v>
      </c>
      <c r="G87" s="52">
        <v>1</v>
      </c>
      <c r="H87" s="53"/>
      <c r="I87" s="53" t="s">
        <v>33</v>
      </c>
      <c r="J87" s="57" t="s">
        <v>67</v>
      </c>
      <c r="K87" s="54" t="s">
        <v>7</v>
      </c>
      <c r="L87" s="70" t="s">
        <v>175</v>
      </c>
      <c r="M87" s="70" t="s">
        <v>176</v>
      </c>
      <c r="N87" s="73">
        <v>43702</v>
      </c>
      <c r="O87" s="75">
        <v>30000</v>
      </c>
      <c r="P87" s="75">
        <v>36000</v>
      </c>
    </row>
    <row r="88" spans="1:16" x14ac:dyDescent="0.15">
      <c r="A88" s="69"/>
      <c r="B88" s="51" t="s">
        <v>149</v>
      </c>
      <c r="C88" s="51" t="s">
        <v>30</v>
      </c>
      <c r="D88" s="52" t="s">
        <v>27</v>
      </c>
      <c r="E88" s="52">
        <v>201908</v>
      </c>
      <c r="F88" s="52">
        <v>40</v>
      </c>
      <c r="G88" s="52">
        <v>2</v>
      </c>
      <c r="H88" s="56"/>
      <c r="I88" s="56" t="s">
        <v>33</v>
      </c>
      <c r="J88" s="56" t="s">
        <v>67</v>
      </c>
      <c r="K88" s="58" t="s">
        <v>13</v>
      </c>
      <c r="L88" s="71"/>
      <c r="M88" s="72"/>
      <c r="N88" s="74"/>
      <c r="O88" s="76"/>
      <c r="P88" s="76"/>
    </row>
    <row r="89" spans="1:16" x14ac:dyDescent="0.15">
      <c r="A89" s="68"/>
      <c r="B89" s="51" t="s">
        <v>150</v>
      </c>
      <c r="C89" s="51" t="s">
        <v>30</v>
      </c>
      <c r="D89" s="52" t="s">
        <v>27</v>
      </c>
      <c r="E89" s="52">
        <v>201908</v>
      </c>
      <c r="F89" s="52">
        <v>41</v>
      </c>
      <c r="G89" s="52">
        <v>1</v>
      </c>
      <c r="H89" s="53"/>
      <c r="I89" s="53" t="s">
        <v>37</v>
      </c>
      <c r="J89" s="57" t="s">
        <v>67</v>
      </c>
      <c r="K89" s="54" t="s">
        <v>7</v>
      </c>
      <c r="L89" s="48" t="s">
        <v>171</v>
      </c>
      <c r="M89" s="42" t="s">
        <v>178</v>
      </c>
      <c r="N89" s="31">
        <v>43681</v>
      </c>
      <c r="O89" s="75">
        <v>100000</v>
      </c>
      <c r="P89" s="75">
        <v>120000</v>
      </c>
    </row>
    <row r="90" spans="1:16" x14ac:dyDescent="0.15">
      <c r="A90" s="77"/>
      <c r="B90" s="51" t="s">
        <v>151</v>
      </c>
      <c r="C90" s="51" t="s">
        <v>30</v>
      </c>
      <c r="D90" s="52" t="s">
        <v>27</v>
      </c>
      <c r="E90" s="52">
        <v>201908</v>
      </c>
      <c r="F90" s="52">
        <v>41</v>
      </c>
      <c r="G90" s="52">
        <v>2</v>
      </c>
      <c r="H90" s="55"/>
      <c r="I90" s="55" t="s">
        <v>37</v>
      </c>
      <c r="J90" s="57" t="s">
        <v>49</v>
      </c>
      <c r="K90" s="54" t="s">
        <v>7</v>
      </c>
      <c r="L90" s="49" t="s">
        <v>171</v>
      </c>
      <c r="M90" s="43" t="s">
        <v>177</v>
      </c>
      <c r="N90" s="32">
        <v>43687</v>
      </c>
      <c r="O90" s="81"/>
      <c r="P90" s="81"/>
    </row>
    <row r="91" spans="1:16" x14ac:dyDescent="0.15">
      <c r="A91" s="77"/>
      <c r="B91" s="51" t="s">
        <v>152</v>
      </c>
      <c r="C91" s="51" t="s">
        <v>30</v>
      </c>
      <c r="D91" s="52" t="s">
        <v>27</v>
      </c>
      <c r="E91" s="52">
        <v>201908</v>
      </c>
      <c r="F91" s="52">
        <v>41</v>
      </c>
      <c r="G91" s="52">
        <v>3</v>
      </c>
      <c r="H91" s="55"/>
      <c r="I91" s="55" t="s">
        <v>37</v>
      </c>
      <c r="J91" s="57" t="s">
        <v>48</v>
      </c>
      <c r="K91" s="54" t="s">
        <v>7</v>
      </c>
      <c r="L91" s="63" t="s">
        <v>171</v>
      </c>
      <c r="M91" s="67" t="s">
        <v>177</v>
      </c>
      <c r="N91" s="32">
        <v>43695</v>
      </c>
      <c r="O91" s="81"/>
      <c r="P91" s="81"/>
    </row>
    <row r="92" spans="1:16" x14ac:dyDescent="0.15">
      <c r="A92" s="77"/>
      <c r="B92" s="51" t="s">
        <v>153</v>
      </c>
      <c r="C92" s="51" t="s">
        <v>30</v>
      </c>
      <c r="D92" s="52" t="s">
        <v>27</v>
      </c>
      <c r="E92" s="52">
        <v>201908</v>
      </c>
      <c r="F92" s="52">
        <v>41</v>
      </c>
      <c r="G92" s="52">
        <v>4</v>
      </c>
      <c r="H92" s="55"/>
      <c r="I92" s="55" t="s">
        <v>37</v>
      </c>
      <c r="J92" s="57" t="s">
        <v>47</v>
      </c>
      <c r="K92" s="54" t="s">
        <v>7</v>
      </c>
      <c r="L92" s="65" t="s">
        <v>171</v>
      </c>
      <c r="M92" s="67" t="s">
        <v>177</v>
      </c>
      <c r="N92" s="32">
        <v>43701</v>
      </c>
      <c r="O92" s="81"/>
      <c r="P92" s="81"/>
    </row>
    <row r="93" spans="1:16" x14ac:dyDescent="0.15">
      <c r="A93" s="69"/>
      <c r="B93" s="51" t="s">
        <v>154</v>
      </c>
      <c r="C93" s="51" t="s">
        <v>30</v>
      </c>
      <c r="D93" s="52" t="s">
        <v>27</v>
      </c>
      <c r="E93" s="52">
        <v>201908</v>
      </c>
      <c r="F93" s="52">
        <v>41</v>
      </c>
      <c r="G93" s="52">
        <v>5</v>
      </c>
      <c r="H93" s="56"/>
      <c r="I93" s="56" t="s">
        <v>36</v>
      </c>
      <c r="J93" s="56" t="s">
        <v>36</v>
      </c>
      <c r="K93" s="58" t="s">
        <v>8</v>
      </c>
      <c r="L93" s="50" t="s">
        <v>29</v>
      </c>
      <c r="M93" s="44"/>
      <c r="N93" s="34"/>
      <c r="O93" s="76"/>
      <c r="P93" s="76"/>
    </row>
    <row r="94" spans="1:16" x14ac:dyDescent="0.15">
      <c r="A94" s="68"/>
      <c r="B94" s="51" t="s">
        <v>155</v>
      </c>
      <c r="C94" s="51" t="s">
        <v>30</v>
      </c>
      <c r="D94" s="52" t="s">
        <v>27</v>
      </c>
      <c r="E94" s="52">
        <v>201908</v>
      </c>
      <c r="F94" s="52">
        <v>42</v>
      </c>
      <c r="G94" s="52">
        <v>1</v>
      </c>
      <c r="H94" s="53"/>
      <c r="I94" s="53" t="s">
        <v>33</v>
      </c>
      <c r="J94" s="57" t="s">
        <v>51</v>
      </c>
      <c r="K94" s="54" t="s">
        <v>7</v>
      </c>
      <c r="L94" s="70" t="s">
        <v>170</v>
      </c>
      <c r="M94" s="70" t="s">
        <v>179</v>
      </c>
      <c r="N94" s="73">
        <v>43688</v>
      </c>
      <c r="O94" s="75">
        <v>320000</v>
      </c>
      <c r="P94" s="75">
        <v>384000</v>
      </c>
    </row>
    <row r="95" spans="1:16" x14ac:dyDescent="0.15">
      <c r="A95" s="69"/>
      <c r="B95" s="51" t="s">
        <v>156</v>
      </c>
      <c r="C95" s="51" t="s">
        <v>30</v>
      </c>
      <c r="D95" s="52" t="s">
        <v>27</v>
      </c>
      <c r="E95" s="52">
        <v>201908</v>
      </c>
      <c r="F95" s="52">
        <v>42</v>
      </c>
      <c r="G95" s="52">
        <v>2</v>
      </c>
      <c r="H95" s="56"/>
      <c r="I95" s="56" t="s">
        <v>33</v>
      </c>
      <c r="J95" s="56" t="s">
        <v>51</v>
      </c>
      <c r="K95" s="58" t="s">
        <v>13</v>
      </c>
      <c r="L95" s="71"/>
      <c r="M95" s="72"/>
      <c r="N95" s="74"/>
      <c r="O95" s="76"/>
      <c r="P95" s="76"/>
    </row>
    <row r="96" spans="1:16" x14ac:dyDescent="0.15">
      <c r="A96" s="68"/>
      <c r="B96" s="51" t="s">
        <v>157</v>
      </c>
      <c r="C96" s="51" t="s">
        <v>30</v>
      </c>
      <c r="D96" s="52" t="s">
        <v>27</v>
      </c>
      <c r="E96" s="52">
        <v>201908</v>
      </c>
      <c r="F96" s="52">
        <v>43</v>
      </c>
      <c r="G96" s="52">
        <v>1</v>
      </c>
      <c r="H96" s="53"/>
      <c r="I96" s="53" t="s">
        <v>33</v>
      </c>
      <c r="J96" s="57" t="s">
        <v>65</v>
      </c>
      <c r="K96" s="54" t="s">
        <v>7</v>
      </c>
      <c r="L96" s="70" t="s">
        <v>171</v>
      </c>
      <c r="M96" s="70" t="s">
        <v>180</v>
      </c>
      <c r="N96" s="73"/>
      <c r="O96" s="75">
        <v>350000</v>
      </c>
      <c r="P96" s="75">
        <v>420000</v>
      </c>
    </row>
    <row r="97" spans="1:16" x14ac:dyDescent="0.15">
      <c r="A97" s="69"/>
      <c r="B97" s="51" t="s">
        <v>158</v>
      </c>
      <c r="C97" s="51" t="s">
        <v>30</v>
      </c>
      <c r="D97" s="52" t="s">
        <v>27</v>
      </c>
      <c r="E97" s="52">
        <v>201908</v>
      </c>
      <c r="F97" s="52">
        <v>43</v>
      </c>
      <c r="G97" s="52">
        <v>2</v>
      </c>
      <c r="H97" s="56"/>
      <c r="I97" s="56" t="s">
        <v>33</v>
      </c>
      <c r="J97" s="56" t="s">
        <v>65</v>
      </c>
      <c r="K97" s="58" t="s">
        <v>13</v>
      </c>
      <c r="L97" s="71"/>
      <c r="M97" s="72"/>
      <c r="N97" s="74"/>
      <c r="O97" s="76"/>
      <c r="P97" s="76"/>
    </row>
    <row r="98" spans="1:16" x14ac:dyDescent="0.15">
      <c r="A98" s="68"/>
      <c r="B98" s="51" t="s">
        <v>159</v>
      </c>
      <c r="C98" s="51" t="s">
        <v>30</v>
      </c>
      <c r="D98" s="52" t="s">
        <v>27</v>
      </c>
      <c r="E98" s="52">
        <v>201908</v>
      </c>
      <c r="F98" s="52">
        <v>44</v>
      </c>
      <c r="G98" s="52">
        <v>1</v>
      </c>
      <c r="H98" s="53"/>
      <c r="I98" s="53" t="s">
        <v>62</v>
      </c>
      <c r="J98" s="57" t="s">
        <v>51</v>
      </c>
      <c r="K98" s="54" t="s">
        <v>7</v>
      </c>
      <c r="L98" s="70" t="s">
        <v>181</v>
      </c>
      <c r="M98" s="70" t="s">
        <v>172</v>
      </c>
      <c r="N98" s="73"/>
      <c r="O98" s="75">
        <v>190000</v>
      </c>
      <c r="P98" s="75">
        <v>228000</v>
      </c>
    </row>
    <row r="99" spans="1:16" x14ac:dyDescent="0.15">
      <c r="A99" s="69"/>
      <c r="B99" s="51" t="s">
        <v>160</v>
      </c>
      <c r="C99" s="51" t="s">
        <v>30</v>
      </c>
      <c r="D99" s="52" t="s">
        <v>27</v>
      </c>
      <c r="E99" s="52">
        <v>201908</v>
      </c>
      <c r="F99" s="52">
        <v>44</v>
      </c>
      <c r="G99" s="52">
        <v>2</v>
      </c>
      <c r="H99" s="56"/>
      <c r="I99" s="56" t="s">
        <v>62</v>
      </c>
      <c r="J99" s="56" t="s">
        <v>51</v>
      </c>
      <c r="K99" s="58" t="s">
        <v>13</v>
      </c>
      <c r="L99" s="71"/>
      <c r="M99" s="72"/>
      <c r="N99" s="74"/>
      <c r="O99" s="76"/>
      <c r="P99" s="76"/>
    </row>
    <row r="100" spans="1:16" x14ac:dyDescent="0.15">
      <c r="A100" s="68"/>
      <c r="B100" s="51" t="s">
        <v>161</v>
      </c>
      <c r="C100" s="51" t="s">
        <v>30</v>
      </c>
      <c r="D100" s="52" t="s">
        <v>27</v>
      </c>
      <c r="E100" s="52">
        <v>201908</v>
      </c>
      <c r="F100" s="52">
        <v>45</v>
      </c>
      <c r="G100" s="52">
        <v>1</v>
      </c>
      <c r="H100" s="53"/>
      <c r="I100" s="53" t="s">
        <v>52</v>
      </c>
      <c r="J100" s="57" t="s">
        <v>53</v>
      </c>
      <c r="K100" s="54" t="s">
        <v>7</v>
      </c>
      <c r="L100" s="70" t="s">
        <v>182</v>
      </c>
      <c r="M100" s="70" t="s">
        <v>172</v>
      </c>
      <c r="N100" s="73">
        <v>43700</v>
      </c>
      <c r="O100" s="75">
        <v>150000</v>
      </c>
      <c r="P100" s="75">
        <v>180000</v>
      </c>
    </row>
    <row r="101" spans="1:16" x14ac:dyDescent="0.15">
      <c r="A101" s="69"/>
      <c r="B101" s="51" t="s">
        <v>162</v>
      </c>
      <c r="C101" s="51" t="s">
        <v>30</v>
      </c>
      <c r="D101" s="52" t="s">
        <v>27</v>
      </c>
      <c r="E101" s="52">
        <v>201908</v>
      </c>
      <c r="F101" s="52">
        <v>45</v>
      </c>
      <c r="G101" s="52">
        <v>2</v>
      </c>
      <c r="H101" s="56"/>
      <c r="I101" s="56" t="s">
        <v>52</v>
      </c>
      <c r="J101" s="56" t="s">
        <v>53</v>
      </c>
      <c r="K101" s="58" t="s">
        <v>13</v>
      </c>
      <c r="L101" s="71"/>
      <c r="M101" s="72"/>
      <c r="N101" s="74"/>
      <c r="O101" s="76"/>
      <c r="P101" s="76"/>
    </row>
    <row r="102" spans="1:16" x14ac:dyDescent="0.15">
      <c r="A102" s="68"/>
      <c r="B102" s="51" t="s">
        <v>163</v>
      </c>
      <c r="C102" s="51" t="s">
        <v>30</v>
      </c>
      <c r="D102" s="52" t="s">
        <v>27</v>
      </c>
      <c r="E102" s="52">
        <v>201908</v>
      </c>
      <c r="F102" s="52">
        <v>46</v>
      </c>
      <c r="G102" s="52">
        <v>1</v>
      </c>
      <c r="H102" s="53"/>
      <c r="I102" s="53" t="s">
        <v>39</v>
      </c>
      <c r="J102" s="57" t="s">
        <v>65</v>
      </c>
      <c r="K102" s="54" t="s">
        <v>7</v>
      </c>
      <c r="L102" s="70" t="s">
        <v>182</v>
      </c>
      <c r="M102" s="70" t="s">
        <v>165</v>
      </c>
      <c r="N102" s="73">
        <v>43687</v>
      </c>
      <c r="O102" s="75">
        <v>90000</v>
      </c>
      <c r="P102" s="75">
        <v>108000</v>
      </c>
    </row>
    <row r="103" spans="1:16" x14ac:dyDescent="0.15">
      <c r="A103" s="69"/>
      <c r="B103" s="51" t="s">
        <v>164</v>
      </c>
      <c r="C103" s="51" t="s">
        <v>30</v>
      </c>
      <c r="D103" s="52" t="s">
        <v>27</v>
      </c>
      <c r="E103" s="52">
        <v>201908</v>
      </c>
      <c r="F103" s="52">
        <v>46</v>
      </c>
      <c r="G103" s="52">
        <v>2</v>
      </c>
      <c r="H103" s="56"/>
      <c r="I103" s="56" t="s">
        <v>39</v>
      </c>
      <c r="J103" s="56" t="s">
        <v>65</v>
      </c>
      <c r="K103" s="58" t="s">
        <v>13</v>
      </c>
      <c r="L103" s="71"/>
      <c r="M103" s="72"/>
      <c r="N103" s="74"/>
      <c r="O103" s="76"/>
      <c r="P103" s="76"/>
    </row>
    <row r="104" spans="1:16" x14ac:dyDescent="0.15">
      <c r="A104" s="19"/>
      <c r="B104" s="23"/>
      <c r="C104" s="23"/>
      <c r="D104" s="11"/>
      <c r="E104" s="11"/>
      <c r="F104" s="11"/>
      <c r="G104" s="11"/>
      <c r="H104" s="11"/>
      <c r="I104" s="11"/>
      <c r="J104" s="11"/>
      <c r="K104" s="12"/>
      <c r="L104" s="22"/>
      <c r="M104" s="22"/>
      <c r="N104" s="33"/>
      <c r="O104" s="20"/>
      <c r="P104" s="20"/>
    </row>
    <row r="105" spans="1:16" x14ac:dyDescent="0.15">
      <c r="A105" s="19"/>
      <c r="B105" s="23"/>
      <c r="C105" s="23"/>
      <c r="D105" s="11"/>
      <c r="E105" s="11"/>
      <c r="F105" s="11"/>
      <c r="G105" s="11"/>
      <c r="H105" s="11"/>
      <c r="I105" s="11"/>
      <c r="J105" s="11"/>
      <c r="K105" s="12"/>
      <c r="L105" s="22"/>
      <c r="M105" s="22"/>
      <c r="N105" s="33"/>
      <c r="O105" s="20"/>
      <c r="P105" s="20"/>
    </row>
    <row r="106" spans="1:16" x14ac:dyDescent="0.15">
      <c r="A106" s="8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6" t="s">
        <v>6</v>
      </c>
      <c r="M106" s="26"/>
      <c r="N106" s="26"/>
      <c r="O106" s="27">
        <f>SUM(O5:O105)</f>
        <v>4790000</v>
      </c>
      <c r="P106" s="27">
        <f>SUM(P5:P105)</f>
        <v>5748000</v>
      </c>
    </row>
  </sheetData>
  <mergeCells count="272">
    <mergeCell ref="O57:O58"/>
    <mergeCell ref="M61:M62"/>
    <mergeCell ref="N61:N62"/>
    <mergeCell ref="M94:M95"/>
    <mergeCell ref="N94:N95"/>
    <mergeCell ref="O94:O95"/>
    <mergeCell ref="P94:P95"/>
    <mergeCell ref="A41:A42"/>
    <mergeCell ref="L41:L42"/>
    <mergeCell ref="P63:P64"/>
    <mergeCell ref="A57:A58"/>
    <mergeCell ref="A43:A44"/>
    <mergeCell ref="L43:L44"/>
    <mergeCell ref="M43:M44"/>
    <mergeCell ref="N43:N44"/>
    <mergeCell ref="O43:O44"/>
    <mergeCell ref="A61:A62"/>
    <mergeCell ref="L61:L62"/>
    <mergeCell ref="A45:A46"/>
    <mergeCell ref="L45:L46"/>
    <mergeCell ref="M45:M46"/>
    <mergeCell ref="O59:O60"/>
    <mergeCell ref="L59:L60"/>
    <mergeCell ref="P61:P62"/>
    <mergeCell ref="A102:A103"/>
    <mergeCell ref="L102:L103"/>
    <mergeCell ref="M102:M103"/>
    <mergeCell ref="N102:N103"/>
    <mergeCell ref="O102:O103"/>
    <mergeCell ref="O63:O64"/>
    <mergeCell ref="A67:A68"/>
    <mergeCell ref="L67:L68"/>
    <mergeCell ref="M67:M68"/>
    <mergeCell ref="N67:N68"/>
    <mergeCell ref="O67:O68"/>
    <mergeCell ref="A65:A66"/>
    <mergeCell ref="L65:L66"/>
    <mergeCell ref="M65:M66"/>
    <mergeCell ref="N65:N66"/>
    <mergeCell ref="O65:O66"/>
    <mergeCell ref="A69:A70"/>
    <mergeCell ref="L69:L70"/>
    <mergeCell ref="M69:M70"/>
    <mergeCell ref="N69:N70"/>
    <mergeCell ref="O69:O70"/>
    <mergeCell ref="A83:A84"/>
    <mergeCell ref="L83:L84"/>
    <mergeCell ref="M83:M84"/>
    <mergeCell ref="P102:P103"/>
    <mergeCell ref="A51:A52"/>
    <mergeCell ref="L51:L52"/>
    <mergeCell ref="M41:M42"/>
    <mergeCell ref="N41:N42"/>
    <mergeCell ref="M51:M52"/>
    <mergeCell ref="N51:N52"/>
    <mergeCell ref="O51:O52"/>
    <mergeCell ref="P51:P52"/>
    <mergeCell ref="P43:P44"/>
    <mergeCell ref="O41:O42"/>
    <mergeCell ref="A96:A97"/>
    <mergeCell ref="L96:L97"/>
    <mergeCell ref="M96:M97"/>
    <mergeCell ref="N96:N97"/>
    <mergeCell ref="O96:O97"/>
    <mergeCell ref="P96:P97"/>
    <mergeCell ref="A94:A95"/>
    <mergeCell ref="L94:L95"/>
    <mergeCell ref="O61:O62"/>
    <mergeCell ref="A63:A64"/>
    <mergeCell ref="L63:L64"/>
    <mergeCell ref="M63:M64"/>
    <mergeCell ref="N63:N64"/>
    <mergeCell ref="A59:A60"/>
    <mergeCell ref="O39:O40"/>
    <mergeCell ref="P39:P40"/>
    <mergeCell ref="A35:A36"/>
    <mergeCell ref="L35:L36"/>
    <mergeCell ref="M35:M36"/>
    <mergeCell ref="N35:N36"/>
    <mergeCell ref="O35:O36"/>
    <mergeCell ref="M37:M38"/>
    <mergeCell ref="N37:N38"/>
    <mergeCell ref="O37:O38"/>
    <mergeCell ref="P37:P38"/>
    <mergeCell ref="A37:A38"/>
    <mergeCell ref="L37:L38"/>
    <mergeCell ref="M39:M40"/>
    <mergeCell ref="N39:N40"/>
    <mergeCell ref="N45:N46"/>
    <mergeCell ref="O45:O46"/>
    <mergeCell ref="L57:L58"/>
    <mergeCell ref="M57:M58"/>
    <mergeCell ref="N59:N60"/>
    <mergeCell ref="M59:M60"/>
    <mergeCell ref="N57:N58"/>
    <mergeCell ref="A55:A56"/>
    <mergeCell ref="L55:L56"/>
    <mergeCell ref="P41:P42"/>
    <mergeCell ref="A39:A40"/>
    <mergeCell ref="L39:L40"/>
    <mergeCell ref="A27:A28"/>
    <mergeCell ref="P65:P66"/>
    <mergeCell ref="O89:O93"/>
    <mergeCell ref="P89:P93"/>
    <mergeCell ref="A89:A93"/>
    <mergeCell ref="P67:P68"/>
    <mergeCell ref="P57:P58"/>
    <mergeCell ref="A49:A50"/>
    <mergeCell ref="L49:L50"/>
    <mergeCell ref="M49:M50"/>
    <mergeCell ref="N49:N50"/>
    <mergeCell ref="O49:O50"/>
    <mergeCell ref="P49:P50"/>
    <mergeCell ref="A53:A54"/>
    <mergeCell ref="L53:L54"/>
    <mergeCell ref="M53:M54"/>
    <mergeCell ref="N53:N54"/>
    <mergeCell ref="O53:O54"/>
    <mergeCell ref="M55:M56"/>
    <mergeCell ref="A33:A34"/>
    <mergeCell ref="L33:L34"/>
    <mergeCell ref="M33:M34"/>
    <mergeCell ref="N33:N34"/>
    <mergeCell ref="O33:O34"/>
    <mergeCell ref="P33:P34"/>
    <mergeCell ref="A31:A32"/>
    <mergeCell ref="L31:L32"/>
    <mergeCell ref="A47:A48"/>
    <mergeCell ref="L47:L48"/>
    <mergeCell ref="M47:M48"/>
    <mergeCell ref="N47:N48"/>
    <mergeCell ref="O47:O48"/>
    <mergeCell ref="P47:P48"/>
    <mergeCell ref="P45:P46"/>
    <mergeCell ref="P27:P28"/>
    <mergeCell ref="P23:P24"/>
    <mergeCell ref="M19:M20"/>
    <mergeCell ref="N19:N20"/>
    <mergeCell ref="O19:O20"/>
    <mergeCell ref="P19:P20"/>
    <mergeCell ref="P25:P26"/>
    <mergeCell ref="P55:P56"/>
    <mergeCell ref="P35:P36"/>
    <mergeCell ref="O31:O32"/>
    <mergeCell ref="P31:P32"/>
    <mergeCell ref="N55:N56"/>
    <mergeCell ref="P53:P54"/>
    <mergeCell ref="O55:O56"/>
    <mergeCell ref="M23:M24"/>
    <mergeCell ref="N23:N24"/>
    <mergeCell ref="O23:O24"/>
    <mergeCell ref="A25:A26"/>
    <mergeCell ref="L25:L26"/>
    <mergeCell ref="M25:M26"/>
    <mergeCell ref="N25:N26"/>
    <mergeCell ref="O25:O26"/>
    <mergeCell ref="L27:L28"/>
    <mergeCell ref="M27:M28"/>
    <mergeCell ref="N27:N28"/>
    <mergeCell ref="O27:O28"/>
    <mergeCell ref="N13:N14"/>
    <mergeCell ref="M31:M32"/>
    <mergeCell ref="N31:N32"/>
    <mergeCell ref="P59:P60"/>
    <mergeCell ref="P15:P16"/>
    <mergeCell ref="A29:A30"/>
    <mergeCell ref="L29:L30"/>
    <mergeCell ref="M29:M30"/>
    <mergeCell ref="N29:N30"/>
    <mergeCell ref="O29:O30"/>
    <mergeCell ref="P29:P30"/>
    <mergeCell ref="M13:M14"/>
    <mergeCell ref="A19:A20"/>
    <mergeCell ref="L19:L20"/>
    <mergeCell ref="L13:L14"/>
    <mergeCell ref="A17:A18"/>
    <mergeCell ref="L17:L18"/>
    <mergeCell ref="M17:M18"/>
    <mergeCell ref="N17:N18"/>
    <mergeCell ref="O17:O18"/>
    <mergeCell ref="O13:O14"/>
    <mergeCell ref="P13:P14"/>
    <mergeCell ref="A23:A24"/>
    <mergeCell ref="L23:L24"/>
    <mergeCell ref="A7:A10"/>
    <mergeCell ref="L7:L10"/>
    <mergeCell ref="O7:O10"/>
    <mergeCell ref="P7:P10"/>
    <mergeCell ref="A21:A22"/>
    <mergeCell ref="L21:L22"/>
    <mergeCell ref="M21:M22"/>
    <mergeCell ref="N21:N22"/>
    <mergeCell ref="O21:O22"/>
    <mergeCell ref="P21:P22"/>
    <mergeCell ref="N7:N10"/>
    <mergeCell ref="A11:A12"/>
    <mergeCell ref="M11:M12"/>
    <mergeCell ref="L11:L12"/>
    <mergeCell ref="N11:N12"/>
    <mergeCell ref="O11:O12"/>
    <mergeCell ref="P11:P12"/>
    <mergeCell ref="A15:A16"/>
    <mergeCell ref="L15:L16"/>
    <mergeCell ref="M15:M16"/>
    <mergeCell ref="N15:N16"/>
    <mergeCell ref="O15:O16"/>
    <mergeCell ref="A13:A14"/>
    <mergeCell ref="P17:P18"/>
    <mergeCell ref="P69:P70"/>
    <mergeCell ref="A71:A72"/>
    <mergeCell ref="L71:L72"/>
    <mergeCell ref="M71:M72"/>
    <mergeCell ref="N71:N72"/>
    <mergeCell ref="O71:O72"/>
    <mergeCell ref="P71:P72"/>
    <mergeCell ref="A81:A82"/>
    <mergeCell ref="L81:L82"/>
    <mergeCell ref="M81:M82"/>
    <mergeCell ref="N81:N82"/>
    <mergeCell ref="O81:O82"/>
    <mergeCell ref="P81:P82"/>
    <mergeCell ref="A79:A80"/>
    <mergeCell ref="L79:L80"/>
    <mergeCell ref="M79:M80"/>
    <mergeCell ref="N79:N80"/>
    <mergeCell ref="O79:O80"/>
    <mergeCell ref="P79:P80"/>
    <mergeCell ref="N83:N84"/>
    <mergeCell ref="O83:O84"/>
    <mergeCell ref="P83:P84"/>
    <mergeCell ref="A85:A86"/>
    <mergeCell ref="L85:L86"/>
    <mergeCell ref="M85:M86"/>
    <mergeCell ref="N85:N86"/>
    <mergeCell ref="O85:O86"/>
    <mergeCell ref="P85:P86"/>
    <mergeCell ref="A87:A88"/>
    <mergeCell ref="L87:L88"/>
    <mergeCell ref="M87:M88"/>
    <mergeCell ref="N87:N88"/>
    <mergeCell ref="O87:O88"/>
    <mergeCell ref="P87:P88"/>
    <mergeCell ref="A73:A74"/>
    <mergeCell ref="L73:L74"/>
    <mergeCell ref="M73:M74"/>
    <mergeCell ref="N73:N74"/>
    <mergeCell ref="O73:O74"/>
    <mergeCell ref="P73:P74"/>
    <mergeCell ref="A75:A76"/>
    <mergeCell ref="L75:L76"/>
    <mergeCell ref="M75:M76"/>
    <mergeCell ref="N75:N76"/>
    <mergeCell ref="O75:O76"/>
    <mergeCell ref="P75:P76"/>
    <mergeCell ref="A77:A78"/>
    <mergeCell ref="L77:L78"/>
    <mergeCell ref="M77:M78"/>
    <mergeCell ref="N77:N78"/>
    <mergeCell ref="O77:O78"/>
    <mergeCell ref="P77:P78"/>
    <mergeCell ref="A98:A99"/>
    <mergeCell ref="L98:L99"/>
    <mergeCell ref="M98:M99"/>
    <mergeCell ref="N98:N99"/>
    <mergeCell ref="O98:O99"/>
    <mergeCell ref="P98:P99"/>
    <mergeCell ref="A100:A101"/>
    <mergeCell ref="L100:L101"/>
    <mergeCell ref="M100:M101"/>
    <mergeCell ref="N100:N101"/>
    <mergeCell ref="O100:O101"/>
    <mergeCell ref="P100:P101"/>
  </mergeCells>
  <phoneticPr fontId="8"/>
  <conditionalFormatting sqref="N1 N104:N105 N107:N1048576 N89:N90 N3:N6 N93">
    <cfRule type="expression" dxfId="65" priority="207">
      <formula>WEEKDAY(N1)=1</formula>
    </cfRule>
    <cfRule type="expression" dxfId="64" priority="208">
      <formula>WEEKDAY(N1)=7</formula>
    </cfRule>
  </conditionalFormatting>
  <conditionalFormatting sqref="N11:N12">
    <cfRule type="expression" dxfId="63" priority="177">
      <formula>WEEKDAY(N11)=1</formula>
    </cfRule>
    <cfRule type="expression" dxfId="62" priority="178">
      <formula>WEEKDAY(N11)=7</formula>
    </cfRule>
  </conditionalFormatting>
  <conditionalFormatting sqref="N13:N14">
    <cfRule type="expression" dxfId="61" priority="175">
      <formula>WEEKDAY(N13)=1</formula>
    </cfRule>
    <cfRule type="expression" dxfId="60" priority="176">
      <formula>WEEKDAY(N13)=7</formula>
    </cfRule>
  </conditionalFormatting>
  <conditionalFormatting sqref="O2:P2">
    <cfRule type="expression" dxfId="59" priority="179">
      <formula>WEEKDAY(O2)=1</formula>
    </cfRule>
    <cfRule type="expression" dxfId="58" priority="180">
      <formula>WEEKDAY(O2)=7</formula>
    </cfRule>
  </conditionalFormatting>
  <conditionalFormatting sqref="N43:N44">
    <cfRule type="expression" dxfId="57" priority="171">
      <formula>WEEKDAY(N43)=1</formula>
    </cfRule>
    <cfRule type="expression" dxfId="56" priority="172">
      <formula>WEEKDAY(N43)=7</formula>
    </cfRule>
  </conditionalFormatting>
  <conditionalFormatting sqref="N45:N46">
    <cfRule type="expression" dxfId="55" priority="169">
      <formula>WEEKDAY(N45)=1</formula>
    </cfRule>
    <cfRule type="expression" dxfId="54" priority="170">
      <formula>WEEKDAY(N45)=7</formula>
    </cfRule>
  </conditionalFormatting>
  <conditionalFormatting sqref="N15:N26 N39:N42">
    <cfRule type="expression" dxfId="53" priority="173">
      <formula>WEEKDAY(N15)=1</formula>
    </cfRule>
    <cfRule type="expression" dxfId="52" priority="174">
      <formula>WEEKDAY(N15)=7</formula>
    </cfRule>
  </conditionalFormatting>
  <conditionalFormatting sqref="N47:N50 N57:N60">
    <cfRule type="expression" dxfId="51" priority="167">
      <formula>WEEKDAY(N47)=1</formula>
    </cfRule>
    <cfRule type="expression" dxfId="50" priority="168">
      <formula>WEEKDAY(N47)=7</formula>
    </cfRule>
  </conditionalFormatting>
  <conditionalFormatting sqref="N27:N38">
    <cfRule type="expression" dxfId="49" priority="165">
      <formula>WEEKDAY(N27)=1</formula>
    </cfRule>
    <cfRule type="expression" dxfId="48" priority="166">
      <formula>WEEKDAY(N27)=7</formula>
    </cfRule>
  </conditionalFormatting>
  <conditionalFormatting sqref="N61:N66">
    <cfRule type="expression" dxfId="47" priority="163">
      <formula>WEEKDAY(N61)=1</formula>
    </cfRule>
    <cfRule type="expression" dxfId="46" priority="164">
      <formula>WEEKDAY(N61)=7</formula>
    </cfRule>
  </conditionalFormatting>
  <conditionalFormatting sqref="N96:N97">
    <cfRule type="expression" dxfId="45" priority="111">
      <formula>WEEKDAY(N96)=1</formula>
    </cfRule>
    <cfRule type="expression" dxfId="44" priority="112">
      <formula>WEEKDAY(N96)=7</formula>
    </cfRule>
  </conditionalFormatting>
  <conditionalFormatting sqref="N94:N95">
    <cfRule type="expression" dxfId="43" priority="107">
      <formula>WEEKDAY(N94)=1</formula>
    </cfRule>
    <cfRule type="expression" dxfId="42" priority="108">
      <formula>WEEKDAY(N94)=7</formula>
    </cfRule>
  </conditionalFormatting>
  <conditionalFormatting sqref="N51:N52">
    <cfRule type="expression" dxfId="41" priority="77">
      <formula>WEEKDAY(N51)=1</formula>
    </cfRule>
    <cfRule type="expression" dxfId="40" priority="78">
      <formula>WEEKDAY(N51)=7</formula>
    </cfRule>
  </conditionalFormatting>
  <conditionalFormatting sqref="N53:N56">
    <cfRule type="expression" dxfId="39" priority="75">
      <formula>WEEKDAY(N53)=1</formula>
    </cfRule>
    <cfRule type="expression" dxfId="38" priority="76">
      <formula>WEEKDAY(N53)=7</formula>
    </cfRule>
  </conditionalFormatting>
  <conditionalFormatting sqref="N91">
    <cfRule type="expression" dxfId="37" priority="73">
      <formula>WEEKDAY(N91)=1</formula>
    </cfRule>
    <cfRule type="expression" dxfId="36" priority="74">
      <formula>WEEKDAY(N91)=7</formula>
    </cfRule>
  </conditionalFormatting>
  <conditionalFormatting sqref="N102:N103">
    <cfRule type="expression" dxfId="35" priority="69">
      <formula>WEEKDAY(N102)=1</formula>
    </cfRule>
    <cfRule type="expression" dxfId="34" priority="70">
      <formula>WEEKDAY(N102)=7</formula>
    </cfRule>
  </conditionalFormatting>
  <conditionalFormatting sqref="N67:N68">
    <cfRule type="expression" dxfId="33" priority="57">
      <formula>WEEKDAY(N67)=1</formula>
    </cfRule>
    <cfRule type="expression" dxfId="32" priority="58">
      <formula>WEEKDAY(N67)=7</formula>
    </cfRule>
  </conditionalFormatting>
  <conditionalFormatting sqref="N71:N72">
    <cfRule type="expression" dxfId="31" priority="21">
      <formula>WEEKDAY(N71)=1</formula>
    </cfRule>
    <cfRule type="expression" dxfId="30" priority="22">
      <formula>WEEKDAY(N71)=7</formula>
    </cfRule>
  </conditionalFormatting>
  <conditionalFormatting sqref="N7">
    <cfRule type="expression" dxfId="29" priority="31">
      <formula>WEEKDAY(N7)=1</formula>
    </cfRule>
    <cfRule type="expression" dxfId="28" priority="32">
      <formula>WEEKDAY(N7)=7</formula>
    </cfRule>
  </conditionalFormatting>
  <conditionalFormatting sqref="N92">
    <cfRule type="expression" dxfId="27" priority="25">
      <formula>WEEKDAY(N92)=1</formula>
    </cfRule>
    <cfRule type="expression" dxfId="26" priority="26">
      <formula>WEEKDAY(N92)=7</formula>
    </cfRule>
  </conditionalFormatting>
  <conditionalFormatting sqref="N69:N70">
    <cfRule type="expression" dxfId="25" priority="23">
      <formula>WEEKDAY(N69)=1</formula>
    </cfRule>
    <cfRule type="expression" dxfId="24" priority="24">
      <formula>WEEKDAY(N69)=7</formula>
    </cfRule>
  </conditionalFormatting>
  <conditionalFormatting sqref="N87:N88">
    <cfRule type="expression" dxfId="23" priority="13">
      <formula>WEEKDAY(N87)=1</formula>
    </cfRule>
    <cfRule type="expression" dxfId="22" priority="14">
      <formula>WEEKDAY(N87)=7</formula>
    </cfRule>
  </conditionalFormatting>
  <conditionalFormatting sqref="N81:N82">
    <cfRule type="expression" dxfId="21" priority="19">
      <formula>WEEKDAY(N81)=1</formula>
    </cfRule>
    <cfRule type="expression" dxfId="20" priority="20">
      <formula>WEEKDAY(N81)=7</formula>
    </cfRule>
  </conditionalFormatting>
  <conditionalFormatting sqref="N83:N84">
    <cfRule type="expression" dxfId="19" priority="17">
      <formula>WEEKDAY(N83)=1</formula>
    </cfRule>
    <cfRule type="expression" dxfId="18" priority="18">
      <formula>WEEKDAY(N83)=7</formula>
    </cfRule>
  </conditionalFormatting>
  <conditionalFormatting sqref="N85:N86">
    <cfRule type="expression" dxfId="17" priority="15">
      <formula>WEEKDAY(N85)=1</formula>
    </cfRule>
    <cfRule type="expression" dxfId="16" priority="16">
      <formula>WEEKDAY(N85)=7</formula>
    </cfRule>
  </conditionalFormatting>
  <conditionalFormatting sqref="N73:N74">
    <cfRule type="expression" dxfId="15" priority="11">
      <formula>WEEKDAY(N73)=1</formula>
    </cfRule>
    <cfRule type="expression" dxfId="14" priority="12">
      <formula>WEEKDAY(N73)=7</formula>
    </cfRule>
  </conditionalFormatting>
  <conditionalFormatting sqref="N75:N76">
    <cfRule type="expression" dxfId="13" priority="9">
      <formula>WEEKDAY(N75)=1</formula>
    </cfRule>
    <cfRule type="expression" dxfId="12" priority="10">
      <formula>WEEKDAY(N75)=7</formula>
    </cfRule>
  </conditionalFormatting>
  <conditionalFormatting sqref="N79:N80">
    <cfRule type="expression" dxfId="11" priority="5">
      <formula>WEEKDAY(N79)=1</formula>
    </cfRule>
    <cfRule type="expression" dxfId="10" priority="6">
      <formula>WEEKDAY(N79)=7</formula>
    </cfRule>
  </conditionalFormatting>
  <conditionalFormatting sqref="N77:N78">
    <cfRule type="expression" dxfId="9" priority="7">
      <formula>WEEKDAY(N77)=1</formula>
    </cfRule>
    <cfRule type="expression" dxfId="8" priority="8">
      <formula>WEEKDAY(N77)=7</formula>
    </cfRule>
  </conditionalFormatting>
  <conditionalFormatting sqref="N100:N101">
    <cfRule type="expression" dxfId="7" priority="3">
      <formula>WEEKDAY(N100)=1</formula>
    </cfRule>
    <cfRule type="expression" dxfId="6" priority="4">
      <formula>WEEKDAY(N100)=7</formula>
    </cfRule>
  </conditionalFormatting>
  <conditionalFormatting sqref="N98:N99">
    <cfRule type="expression" dxfId="5" priority="1">
      <formula>WEEKDAY(N98)=1</formula>
    </cfRule>
    <cfRule type="expression" dxfId="4" priority="2">
      <formula>WEEKDAY(N98)=7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43678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12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/>
      <c r="I4" s="3" t="s">
        <v>4</v>
      </c>
      <c r="J4" s="3" t="s">
        <v>19</v>
      </c>
      <c r="K4" s="10" t="s">
        <v>20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68"/>
      <c r="B7" s="51"/>
      <c r="C7" s="51"/>
      <c r="D7" s="52"/>
      <c r="E7" s="59"/>
      <c r="F7" s="59"/>
      <c r="G7" s="59"/>
      <c r="H7" s="53"/>
      <c r="I7" s="53"/>
      <c r="J7" s="53"/>
      <c r="K7" s="53"/>
      <c r="L7" s="85"/>
      <c r="M7" s="85"/>
      <c r="N7" s="87"/>
      <c r="O7" s="75"/>
      <c r="P7" s="75">
        <f>O7*1.2</f>
        <v>0</v>
      </c>
    </row>
    <row r="8" spans="1:16" x14ac:dyDescent="0.15">
      <c r="A8" s="69"/>
      <c r="B8" s="51"/>
      <c r="C8" s="51"/>
      <c r="D8" s="52"/>
      <c r="E8" s="60"/>
      <c r="F8" s="60"/>
      <c r="G8" s="60"/>
      <c r="H8" s="56"/>
      <c r="I8" s="56"/>
      <c r="J8" s="56"/>
      <c r="K8" s="58"/>
      <c r="L8" s="86"/>
      <c r="M8" s="72"/>
      <c r="N8" s="88"/>
      <c r="O8" s="76"/>
      <c r="P8" s="76"/>
    </row>
    <row r="9" spans="1:16" x14ac:dyDescent="0.15">
      <c r="A9" s="68"/>
      <c r="B9" s="51"/>
      <c r="C9" s="51"/>
      <c r="D9" s="52"/>
      <c r="E9" s="59"/>
      <c r="F9" s="59"/>
      <c r="G9" s="59"/>
      <c r="H9" s="53"/>
      <c r="I9" s="53"/>
      <c r="J9" s="53"/>
      <c r="K9" s="53"/>
      <c r="L9" s="85"/>
      <c r="M9" s="85"/>
      <c r="N9" s="87"/>
      <c r="O9" s="75"/>
      <c r="P9" s="75">
        <f>O9*1.2</f>
        <v>0</v>
      </c>
    </row>
    <row r="10" spans="1:16" x14ac:dyDescent="0.15">
      <c r="A10" s="69"/>
      <c r="B10" s="51"/>
      <c r="C10" s="51"/>
      <c r="D10" s="52"/>
      <c r="E10" s="60"/>
      <c r="F10" s="60"/>
      <c r="G10" s="60"/>
      <c r="H10" s="56"/>
      <c r="I10" s="56"/>
      <c r="J10" s="56"/>
      <c r="K10" s="58"/>
      <c r="L10" s="86"/>
      <c r="M10" s="72"/>
      <c r="N10" s="88"/>
      <c r="O10" s="76"/>
      <c r="P10" s="76"/>
    </row>
    <row r="11" spans="1:16" x14ac:dyDescent="0.15">
      <c r="A11" s="68"/>
      <c r="B11" s="51"/>
      <c r="C11" s="51"/>
      <c r="D11" s="52"/>
      <c r="E11" s="59"/>
      <c r="F11" s="59"/>
      <c r="G11" s="59"/>
      <c r="H11" s="53"/>
      <c r="I11" s="53"/>
      <c r="J11" s="53"/>
      <c r="K11" s="53"/>
      <c r="L11" s="85"/>
      <c r="M11" s="85"/>
      <c r="N11" s="87"/>
      <c r="O11" s="75"/>
      <c r="P11" s="75">
        <f>O11*1.2</f>
        <v>0</v>
      </c>
    </row>
    <row r="12" spans="1:16" x14ac:dyDescent="0.15">
      <c r="A12" s="69"/>
      <c r="B12" s="51"/>
      <c r="C12" s="51"/>
      <c r="D12" s="52"/>
      <c r="E12" s="60"/>
      <c r="F12" s="60"/>
      <c r="G12" s="60"/>
      <c r="H12" s="56"/>
      <c r="I12" s="56"/>
      <c r="J12" s="56"/>
      <c r="K12" s="58"/>
      <c r="L12" s="86"/>
      <c r="M12" s="86"/>
      <c r="N12" s="88"/>
      <c r="O12" s="76"/>
      <c r="P12" s="76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14</v>
      </c>
      <c r="M15" s="26"/>
      <c r="N15" s="26"/>
      <c r="O15" s="27">
        <f>SUM(O5:O14)</f>
        <v>0</v>
      </c>
      <c r="P15" s="27">
        <f>SUM(P5:P14)</f>
        <v>0</v>
      </c>
    </row>
  </sheetData>
  <mergeCells count="18">
    <mergeCell ref="M9:M10"/>
    <mergeCell ref="M11:M12"/>
    <mergeCell ref="A11:A12"/>
    <mergeCell ref="L11:L12"/>
    <mergeCell ref="P11:P12"/>
    <mergeCell ref="P9:P10"/>
    <mergeCell ref="N11:N12"/>
    <mergeCell ref="O11:O12"/>
    <mergeCell ref="L9:L10"/>
    <mergeCell ref="N9:N10"/>
    <mergeCell ref="O9:O10"/>
    <mergeCell ref="A9:A10"/>
    <mergeCell ref="A7:A8"/>
    <mergeCell ref="L7:L8"/>
    <mergeCell ref="N7:N8"/>
    <mergeCell ref="O7:O8"/>
    <mergeCell ref="P7:P8"/>
    <mergeCell ref="M7:M8"/>
  </mergeCells>
  <phoneticPr fontId="8"/>
  <conditionalFormatting sqref="N3:N14">
    <cfRule type="expression" dxfId="3" priority="3">
      <formula>WEEKDAY(N3)=1</formula>
    </cfRule>
    <cfRule type="expression" dxfId="2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4"/>
  <sheetViews>
    <sheetView zoomScale="85" zoomScaleNormal="85" workbookViewId="0">
      <pane xSplit="2" topLeftCell="C1" activePane="topRight" state="frozen"/>
      <selection pane="topRight" activeCell="A2" sqref="A2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43678</v>
      </c>
      <c r="B2" s="16" t="s">
        <v>28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15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18</v>
      </c>
      <c r="D4" s="3" t="s">
        <v>2</v>
      </c>
      <c r="E4" s="3" t="s">
        <v>9</v>
      </c>
      <c r="F4" s="3" t="s">
        <v>10</v>
      </c>
      <c r="G4" s="3" t="s">
        <v>11</v>
      </c>
      <c r="H4" s="3" t="s">
        <v>3</v>
      </c>
      <c r="I4" s="3" t="s">
        <v>4</v>
      </c>
      <c r="J4" s="3" t="s">
        <v>19</v>
      </c>
      <c r="K4" s="10" t="s">
        <v>24</v>
      </c>
      <c r="L4" s="3" t="s">
        <v>5</v>
      </c>
      <c r="M4" s="6" t="s">
        <v>21</v>
      </c>
      <c r="N4" s="6" t="s">
        <v>22</v>
      </c>
      <c r="O4" s="3" t="s">
        <v>23</v>
      </c>
      <c r="P4" s="3" t="s">
        <v>26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7"/>
      <c r="B6" s="15"/>
      <c r="C6" s="15"/>
      <c r="D6" s="15"/>
      <c r="E6" s="38"/>
      <c r="F6" s="38"/>
      <c r="G6" s="38"/>
      <c r="H6" s="38"/>
      <c r="I6" s="38"/>
      <c r="J6" s="38"/>
      <c r="K6" s="38"/>
      <c r="L6" s="37"/>
      <c r="M6" s="37"/>
      <c r="N6" s="37"/>
      <c r="O6" s="39"/>
      <c r="P6" s="39"/>
    </row>
    <row r="7" spans="1:16" x14ac:dyDescent="0.15">
      <c r="A7" s="35"/>
      <c r="B7" s="61"/>
      <c r="C7" s="61"/>
      <c r="D7" s="52"/>
      <c r="E7" s="59"/>
      <c r="F7" s="59"/>
      <c r="G7" s="59"/>
      <c r="H7" s="53"/>
      <c r="I7" s="53"/>
      <c r="J7" s="53"/>
      <c r="K7" s="53"/>
      <c r="L7" s="40"/>
      <c r="M7" s="40"/>
      <c r="N7" s="41"/>
      <c r="O7" s="36"/>
      <c r="P7" s="47">
        <f>O7*1.2</f>
        <v>0</v>
      </c>
    </row>
    <row r="8" spans="1:16" x14ac:dyDescent="0.15">
      <c r="A8" s="68"/>
      <c r="B8" s="51"/>
      <c r="C8" s="61"/>
      <c r="D8" s="52"/>
      <c r="E8" s="59"/>
      <c r="F8" s="59"/>
      <c r="G8" s="59"/>
      <c r="H8" s="53"/>
      <c r="I8" s="53"/>
      <c r="J8" s="53"/>
      <c r="K8" s="53"/>
      <c r="L8" s="89"/>
      <c r="M8" s="85"/>
      <c r="N8" s="73"/>
      <c r="O8" s="75"/>
      <c r="P8" s="75">
        <f>O8*1.2</f>
        <v>0</v>
      </c>
    </row>
    <row r="9" spans="1:16" x14ac:dyDescent="0.15">
      <c r="A9" s="69"/>
      <c r="B9" s="51"/>
      <c r="C9" s="61"/>
      <c r="D9" s="52"/>
      <c r="E9" s="59"/>
      <c r="F9" s="60"/>
      <c r="G9" s="60"/>
      <c r="H9" s="56"/>
      <c r="I9" s="56"/>
      <c r="J9" s="56"/>
      <c r="K9" s="51"/>
      <c r="L9" s="86"/>
      <c r="M9" s="72"/>
      <c r="N9" s="74"/>
      <c r="O9" s="76"/>
      <c r="P9" s="76"/>
    </row>
    <row r="10" spans="1:16" x14ac:dyDescent="0.15">
      <c r="A10" s="68"/>
      <c r="B10" s="51"/>
      <c r="C10" s="61"/>
      <c r="D10" s="52"/>
      <c r="E10" s="59"/>
      <c r="F10" s="59"/>
      <c r="G10" s="59"/>
      <c r="H10" s="53"/>
      <c r="I10" s="53"/>
      <c r="J10" s="53"/>
      <c r="K10" s="53"/>
      <c r="L10" s="85"/>
      <c r="M10" s="85"/>
      <c r="N10" s="87"/>
      <c r="O10" s="75"/>
      <c r="P10" s="75">
        <f>O10*1.2</f>
        <v>0</v>
      </c>
    </row>
    <row r="11" spans="1:16" x14ac:dyDescent="0.15">
      <c r="A11" s="69"/>
      <c r="B11" s="51"/>
      <c r="C11" s="62"/>
      <c r="D11" s="52"/>
      <c r="E11" s="52"/>
      <c r="F11" s="60"/>
      <c r="G11" s="60"/>
      <c r="H11" s="56"/>
      <c r="I11" s="56"/>
      <c r="J11" s="56"/>
      <c r="K11" s="51"/>
      <c r="L11" s="86"/>
      <c r="M11" s="72"/>
      <c r="N11" s="88"/>
      <c r="O11" s="76"/>
      <c r="P11" s="76"/>
    </row>
    <row r="12" spans="1:16" x14ac:dyDescent="0.15">
      <c r="A12" s="15"/>
      <c r="B12" s="15"/>
      <c r="C12" s="37"/>
      <c r="D12" s="37"/>
      <c r="E12" s="37"/>
      <c r="F12" s="37"/>
      <c r="G12" s="37"/>
      <c r="H12" s="15"/>
      <c r="I12" s="15"/>
      <c r="J12" s="15"/>
      <c r="K12" s="15"/>
      <c r="L12" s="37"/>
      <c r="M12" s="37"/>
      <c r="N12" s="15"/>
      <c r="O12" s="14"/>
      <c r="P12" s="14"/>
    </row>
    <row r="13" spans="1:16" x14ac:dyDescent="0.15">
      <c r="A13" s="19"/>
      <c r="B13" s="23"/>
      <c r="C13" s="23"/>
      <c r="D13" s="11"/>
      <c r="E13" s="11"/>
      <c r="F13" s="11"/>
      <c r="G13" s="11"/>
      <c r="H13" s="11"/>
      <c r="I13" s="11"/>
      <c r="J13" s="11"/>
      <c r="K13" s="12"/>
      <c r="L13" s="22"/>
      <c r="M13" s="22"/>
      <c r="N13" s="22"/>
      <c r="O13" s="20"/>
      <c r="P13" s="20"/>
    </row>
    <row r="14" spans="1:16" x14ac:dyDescent="0.15">
      <c r="A14" s="8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6" t="s">
        <v>16</v>
      </c>
      <c r="M14" s="26"/>
      <c r="N14" s="26"/>
      <c r="O14" s="27">
        <f>SUM(O5:O13)</f>
        <v>0</v>
      </c>
      <c r="P14" s="27">
        <f>SUM(P5:P13)</f>
        <v>0</v>
      </c>
    </row>
  </sheetData>
  <mergeCells count="12">
    <mergeCell ref="M10:M11"/>
    <mergeCell ref="P8:P9"/>
    <mergeCell ref="P10:P11"/>
    <mergeCell ref="A10:A11"/>
    <mergeCell ref="L10:L11"/>
    <mergeCell ref="N10:N11"/>
    <mergeCell ref="O10:O11"/>
    <mergeCell ref="A8:A9"/>
    <mergeCell ref="L8:L9"/>
    <mergeCell ref="N8:N9"/>
    <mergeCell ref="O8:O9"/>
    <mergeCell ref="M8:M9"/>
  </mergeCells>
  <phoneticPr fontId="8"/>
  <conditionalFormatting sqref="N3:N13">
    <cfRule type="expression" dxfId="1" priority="3">
      <formula>WEEKDAY(N3)=1</formula>
    </cfRule>
    <cfRule type="expression" dxfId="0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2019-07-30T08:33:03Z</dcterms:modified>
</cp:coreProperties>
</file>