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1F2604A-715B-4D4A-AF68-424EE6E850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91" l="1"/>
  <c r="O15" i="91" l="1"/>
</calcChain>
</file>

<file path=xl/sharedStrings.xml><?xml version="1.0" encoding="utf-8"?>
<sst xmlns="http://schemas.openxmlformats.org/spreadsheetml/2006/main" count="54" uniqueCount="40">
  <si>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</si>
  <si>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</si>
  <si>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</si>
  <si>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</si>
  <si>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</si>
  <si>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lp01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</si>
  <si>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</si>
  <si>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</si>
  <si>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</si>
  <si>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空電</t>
    <rPh sb="0" eb="1">
      <t>カラ</t>
    </rPh>
    <rPh sb="1" eb="2">
      <t>デン</t>
    </rPh>
    <phoneticPr fontId="1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</si>
  <si>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</si>
  <si>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</si>
  <si>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</si>
  <si>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</si>
  <si>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</si>
  <si>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</si>
  <si>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</si>
  <si>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</si>
  <si>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</si>
  <si>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</si>
  <si>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</si>
  <si>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大洋図書</t>
  </si>
  <si>
    <t>hv017</t>
  </si>
  <si>
    <t>hv018</t>
  </si>
  <si>
    <t>hv019</t>
  </si>
  <si>
    <t>hv020</t>
  </si>
  <si>
    <t>hv021</t>
  </si>
  <si>
    <t>hv022</t>
  </si>
  <si>
    <t>アドライヴ</t>
  </si>
  <si>
    <t>2P_対談風_パートナー</t>
  </si>
  <si>
    <t>2Pスポーツ新聞_v01_パートナー(エロ)</t>
  </si>
  <si>
    <t>1Pスポーツ新聞（パートナー）</t>
  </si>
  <si>
    <t>ジーオーティー</t>
  </si>
  <si>
    <t>メディアソフト</t>
  </si>
  <si>
    <t>封印発禁TV DX</t>
    <phoneticPr fontId="8"/>
  </si>
  <si>
    <t>4C2P</t>
    <phoneticPr fontId="8"/>
  </si>
  <si>
    <t>ZUBA!王</t>
    <phoneticPr fontId="8"/>
  </si>
  <si>
    <t>1C2P</t>
    <phoneticPr fontId="8"/>
  </si>
  <si>
    <t>怪奇ゾーン</t>
    <phoneticPr fontId="8"/>
  </si>
  <si>
    <t>表4　4C1P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</si>
</sst>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2" fillId="13" borderId="4" xfId="14" applyFont="1" applyFill="1" applyBorder="1"/>
    <xf numFmtId="0" fontId="10" fillId="13" borderId="5" xfId="22" applyFont="1" applyFill="1" applyBorder="1" applyAlignment="1"/>
    <xf numFmtId="0" fontId="10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8" width="7.375" style="23" customWidth="1"/>
    <col min="9" max="9" width="40.625" style="23" bestFit="1" customWidth="1"/>
    <col min="10" max="10" width="13.25" style="23" bestFit="1" customWidth="1"/>
    <col min="11" max="11" width="7" style="23" bestFit="1" customWidth="1"/>
    <col min="12" max="12" width="30.625" style="23" customWidth="1"/>
    <col min="13" max="13" width="27.125" style="23" customWidth="1"/>
    <col min="14" max="14" width="18.75" style="23" customWidth="1"/>
    <col min="15" max="16" width="12" style="23" customWidth="1"/>
    <col min="17" max="16384" width="9" style="23"/>
  </cols>
  <sheetData>
    <row r="2" spans="1:16" ht="13.5" customHeight="1" x14ac:dyDescent="0.15">
      <c r="A2" s="10">
        <v>43435</v>
      </c>
      <c r="B2" s="13" t="s">
        <v>20</v>
      </c>
      <c r="C2" s="13"/>
      <c r="D2" s="22"/>
      <c r="E2" s="22"/>
      <c r="F2" s="22"/>
      <c r="G2" s="22"/>
      <c r="H2" s="22"/>
      <c r="I2" s="22"/>
      <c r="J2" s="22"/>
      <c r="K2" s="1"/>
    </row>
    <row r="3" spans="1:16" ht="14.25" x14ac:dyDescent="0.15">
      <c r="A3" s="3" t="s">
        <v>10</v>
      </c>
      <c r="B3" s="18"/>
      <c r="C3" s="18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</row>
    <row r="4" spans="1:16" x14ac:dyDescent="0.15">
      <c r="A4" s="12"/>
      <c r="B4" s="2" t="s">
        <v>0</v>
      </c>
      <c r="C4" s="2" t="s">
        <v>12</v>
      </c>
      <c r="D4" s="2" t="s">
        <v>1</v>
      </c>
      <c r="E4" s="2" t="s">
        <v>6</v>
      </c>
      <c r="F4" s="2" t="s">
        <v>7</v>
      </c>
      <c r="G4" s="2" t="s">
        <v>8</v>
      </c>
      <c r="H4" s="2" t="s">
        <v>2</v>
      </c>
      <c r="I4" s="2" t="s">
        <v>3</v>
      </c>
      <c r="J4" s="2" t="s">
        <v>13</v>
      </c>
      <c r="K4" s="7" t="s">
        <v>17</v>
      </c>
      <c r="L4" s="2" t="s">
        <v>4</v>
      </c>
      <c r="M4" s="4" t="s">
        <v>14</v>
      </c>
      <c r="N4" s="4" t="s">
        <v>15</v>
      </c>
      <c r="O4" s="2" t="s">
        <v>16</v>
      </c>
      <c r="P4" s="2" t="s">
        <v>18</v>
      </c>
    </row>
    <row r="5" spans="1:16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/>
      <c r="P5" s="11"/>
    </row>
    <row r="6" spans="1:16" x14ac:dyDescent="0.15">
      <c r="A6" s="24"/>
      <c r="B6" s="12"/>
      <c r="C6" s="12"/>
      <c r="D6" s="12"/>
      <c r="E6" s="25"/>
      <c r="F6" s="25"/>
      <c r="G6" s="25"/>
      <c r="H6" s="25"/>
      <c r="I6" s="25"/>
      <c r="J6" s="25"/>
      <c r="K6" s="25"/>
      <c r="L6" s="24"/>
      <c r="M6" s="24"/>
      <c r="N6" s="24"/>
      <c r="O6" s="26"/>
      <c r="P6" s="26"/>
    </row>
    <row r="7" spans="1:16" x14ac:dyDescent="0.15">
      <c r="A7" s="35"/>
      <c r="B7" s="27" t="s">
        <v>22</v>
      </c>
      <c r="C7" s="33" t="s">
        <v>28</v>
      </c>
      <c r="D7" s="28" t="s">
        <v>19</v>
      </c>
      <c r="E7" s="31">
        <v>201812</v>
      </c>
      <c r="F7" s="31">
        <v>1</v>
      </c>
      <c r="G7" s="31">
        <v>1</v>
      </c>
      <c r="H7" s="29" t="s">
        <v>21</v>
      </c>
      <c r="I7" s="29" t="s">
        <v>29</v>
      </c>
      <c r="J7" s="29"/>
      <c r="K7" s="29" t="s">
        <v>5</v>
      </c>
      <c r="L7" s="46" t="s">
        <v>34</v>
      </c>
      <c r="M7" s="44" t="s">
        <v>35</v>
      </c>
      <c r="N7" s="38">
        <v>43440</v>
      </c>
      <c r="O7" s="40">
        <v>80000</v>
      </c>
      <c r="P7" s="40">
        <v>96000</v>
      </c>
    </row>
    <row r="8" spans="1:16" x14ac:dyDescent="0.15">
      <c r="A8" s="36"/>
      <c r="B8" s="27" t="s">
        <v>23</v>
      </c>
      <c r="C8" s="33" t="s">
        <v>28</v>
      </c>
      <c r="D8" s="28" t="s">
        <v>19</v>
      </c>
      <c r="E8" s="31">
        <v>201812</v>
      </c>
      <c r="F8" s="32">
        <v>1</v>
      </c>
      <c r="G8" s="32">
        <v>2</v>
      </c>
      <c r="H8" s="30"/>
      <c r="I8" s="30"/>
      <c r="J8" s="30"/>
      <c r="K8" s="27" t="s">
        <v>9</v>
      </c>
      <c r="L8" s="45"/>
      <c r="M8" s="37"/>
      <c r="N8" s="39"/>
      <c r="O8" s="41"/>
      <c r="P8" s="41"/>
    </row>
    <row r="9" spans="1:16" x14ac:dyDescent="0.15">
      <c r="A9" s="35"/>
      <c r="B9" s="27" t="s">
        <v>24</v>
      </c>
      <c r="C9" s="33" t="s">
        <v>28</v>
      </c>
      <c r="D9" s="28" t="s">
        <v>19</v>
      </c>
      <c r="E9" s="31">
        <v>201812</v>
      </c>
      <c r="F9" s="31">
        <v>2</v>
      </c>
      <c r="G9" s="31">
        <v>1</v>
      </c>
      <c r="H9" s="29" t="s">
        <v>32</v>
      </c>
      <c r="I9" s="29" t="s">
        <v>30</v>
      </c>
      <c r="J9" s="29"/>
      <c r="K9" s="29" t="s">
        <v>5</v>
      </c>
      <c r="L9" s="44" t="s">
        <v>36</v>
      </c>
      <c r="M9" s="44" t="s">
        <v>37</v>
      </c>
      <c r="N9" s="42">
        <v>43444</v>
      </c>
      <c r="O9" s="40">
        <v>70000</v>
      </c>
      <c r="P9" s="40">
        <v>84000</v>
      </c>
    </row>
    <row r="10" spans="1:16" x14ac:dyDescent="0.15">
      <c r="A10" s="36"/>
      <c r="B10" s="27" t="s">
        <v>25</v>
      </c>
      <c r="C10" s="34" t="s">
        <v>28</v>
      </c>
      <c r="D10" s="28" t="s">
        <v>19</v>
      </c>
      <c r="E10" s="31">
        <v>201812</v>
      </c>
      <c r="F10" s="32">
        <v>2</v>
      </c>
      <c r="G10" s="32">
        <v>2</v>
      </c>
      <c r="H10" s="30"/>
      <c r="I10" s="30"/>
      <c r="J10" s="30"/>
      <c r="K10" s="27" t="s">
        <v>9</v>
      </c>
      <c r="L10" s="45"/>
      <c r="M10" s="37"/>
      <c r="N10" s="43"/>
      <c r="O10" s="41"/>
      <c r="P10" s="41"/>
    </row>
    <row r="11" spans="1:16" x14ac:dyDescent="0.15">
      <c r="A11" s="35"/>
      <c r="B11" s="27" t="s">
        <v>26</v>
      </c>
      <c r="C11" s="33" t="s">
        <v>28</v>
      </c>
      <c r="D11" s="28" t="s">
        <v>19</v>
      </c>
      <c r="E11" s="31">
        <v>201812</v>
      </c>
      <c r="F11" s="31">
        <v>3</v>
      </c>
      <c r="G11" s="31">
        <v>1</v>
      </c>
      <c r="H11" s="29" t="s">
        <v>33</v>
      </c>
      <c r="I11" s="29" t="s">
        <v>31</v>
      </c>
      <c r="J11" s="29"/>
      <c r="K11" s="29" t="s">
        <v>5</v>
      </c>
      <c r="L11" s="44" t="s">
        <v>38</v>
      </c>
      <c r="M11" s="44" t="s">
        <v>39</v>
      </c>
      <c r="N11" s="42">
        <v>43460</v>
      </c>
      <c r="O11" s="40">
        <v>60000</v>
      </c>
      <c r="P11" s="40">
        <v>72000</v>
      </c>
    </row>
    <row r="12" spans="1:16" x14ac:dyDescent="0.15">
      <c r="A12" s="36"/>
      <c r="B12" s="27" t="s">
        <v>27</v>
      </c>
      <c r="C12" s="34" t="s">
        <v>28</v>
      </c>
      <c r="D12" s="28" t="s">
        <v>19</v>
      </c>
      <c r="E12" s="28">
        <v>201812</v>
      </c>
      <c r="F12" s="32">
        <v>3</v>
      </c>
      <c r="G12" s="32">
        <v>2</v>
      </c>
      <c r="H12" s="30"/>
      <c r="I12" s="30"/>
      <c r="J12" s="30"/>
      <c r="K12" s="27" t="s">
        <v>9</v>
      </c>
      <c r="L12" s="45"/>
      <c r="M12" s="37"/>
      <c r="N12" s="43"/>
      <c r="O12" s="41"/>
      <c r="P12" s="41"/>
    </row>
    <row r="13" spans="1:16" x14ac:dyDescent="0.15">
      <c r="A13" s="12"/>
      <c r="B13" s="12"/>
      <c r="C13" s="24"/>
      <c r="D13" s="24"/>
      <c r="E13" s="24"/>
      <c r="F13" s="24"/>
      <c r="G13" s="24"/>
      <c r="H13" s="12"/>
      <c r="I13" s="12"/>
      <c r="J13" s="12"/>
      <c r="K13" s="12"/>
      <c r="L13" s="24"/>
      <c r="M13" s="24"/>
      <c r="N13" s="12"/>
      <c r="O13" s="11"/>
      <c r="P13" s="11"/>
    </row>
    <row r="14" spans="1:16" x14ac:dyDescent="0.15">
      <c r="A14" s="14"/>
      <c r="B14" s="17"/>
      <c r="C14" s="17"/>
      <c r="D14" s="8"/>
      <c r="E14" s="8"/>
      <c r="F14" s="8"/>
      <c r="G14" s="8"/>
      <c r="H14" s="8"/>
      <c r="I14" s="8"/>
      <c r="J14" s="8"/>
      <c r="K14" s="9"/>
      <c r="L14" s="16"/>
      <c r="M14" s="16"/>
      <c r="N14" s="16"/>
      <c r="O14" s="15"/>
      <c r="P14" s="15"/>
    </row>
    <row r="15" spans="1:16" x14ac:dyDescent="0.15">
      <c r="A15" s="6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 t="s">
        <v>11</v>
      </c>
      <c r="M15" s="20"/>
      <c r="N15" s="20"/>
      <c r="O15" s="21">
        <f>SUM(O5:O14)</f>
        <v>210000</v>
      </c>
      <c r="P15" s="21">
        <f>SUM(P5:P14)</f>
        <v>252000</v>
      </c>
    </row>
  </sheetData>
  <mergeCells count="18">
    <mergeCell ref="M9:M10"/>
    <mergeCell ref="P7:P8"/>
    <mergeCell ref="P9:P10"/>
    <mergeCell ref="A9:A10"/>
    <mergeCell ref="L9:L10"/>
    <mergeCell ref="N9:N10"/>
    <mergeCell ref="O9:O10"/>
    <mergeCell ref="A7:A8"/>
    <mergeCell ref="L7:L8"/>
    <mergeCell ref="N7:N8"/>
    <mergeCell ref="O7:O8"/>
    <mergeCell ref="M7:M8"/>
    <mergeCell ref="P11:P12"/>
    <mergeCell ref="A11:A12"/>
    <mergeCell ref="L11:L12"/>
    <mergeCell ref="M11:M12"/>
    <mergeCell ref="N11:N12"/>
    <mergeCell ref="O11:O12"/>
  </mergeCells>
  <phoneticPr fontId="8"/>
  <conditionalFormatting sqref="N3:N10 N13:N14">
    <cfRule type="expression" dxfId="3" priority="5">
      <formula>WEEKDAY(N3)=1</formula>
    </cfRule>
    <cfRule type="expression" dxfId="2" priority="6">
      <formula>WEEKDAY(N3)=7</formula>
    </cfRule>
  </conditionalFormatting>
  <conditionalFormatting sqref="N11:N12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2021-05-25T10:09:18Z</dcterms:modified>
</cp:coreProperties>
</file>