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hta_h\OneDrive\デスクトップ\"/>
    </mc:Choice>
  </mc:AlternateContent>
  <xr:revisionPtr revIDLastSave="0" documentId="13_ncr:1_{CB89180B-5D4E-4D62-8636-094BB042BEC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雑誌" sheetId="9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21" i="91" l="1"/>
  <c r="O21" i="91"/>
</calcChain>
</file>

<file path=xl/sharedStrings.xml><?xml version="1.0" encoding="utf-8"?>
<sst xmlns="http://schemas.openxmlformats.org/spreadsheetml/2006/main" count="48" uniqueCount="38">
  <si>
    <t>コード</t>
  </si>
  <si>
    <t>サイト</t>
  </si>
  <si>
    <t>掲載面</t>
    <rPh sb="0" eb="2">
      <t>ケイサイ</t>
    </rPh>
    <rPh sb="2" eb="3">
      <t>メン</t>
    </rPh>
    <phoneticPr fontId="3"/>
  </si>
  <si>
    <t>原稿</t>
    <rPh sb="0" eb="2">
      <t>ゲンコウ</t>
    </rPh>
    <phoneticPr fontId="3"/>
  </si>
  <si>
    <t>媒体名</t>
    <rPh sb="0" eb="2">
      <t>バイタイ</t>
    </rPh>
    <rPh sb="2" eb="3">
      <t>メイ</t>
    </rPh>
    <phoneticPr fontId="3"/>
  </si>
  <si>
    <t>ヘスティア</t>
    <phoneticPr fontId="8"/>
  </si>
  <si>
    <t>ヘスティア</t>
  </si>
  <si>
    <t>集計年月</t>
    <rPh sb="0" eb="2">
      <t>シュウケイ</t>
    </rPh>
    <rPh sb="2" eb="4">
      <t>ネンゲツ</t>
    </rPh>
    <phoneticPr fontId="8"/>
  </si>
  <si>
    <t>親ID</t>
    <rPh sb="0" eb="1">
      <t>オヤ</t>
    </rPh>
    <phoneticPr fontId="8"/>
  </si>
  <si>
    <t>子ID</t>
    <rPh sb="0" eb="1">
      <t>コ</t>
    </rPh>
    <phoneticPr fontId="8"/>
  </si>
  <si>
    <t>●雑誌広告</t>
    <rPh sb="1" eb="3">
      <t>ザッシ</t>
    </rPh>
    <rPh sb="3" eb="5">
      <t>コウコク</t>
    </rPh>
    <phoneticPr fontId="3"/>
  </si>
  <si>
    <t>雑誌　TOTAL</t>
    <rPh sb="0" eb="2">
      <t>ザッシ</t>
    </rPh>
    <phoneticPr fontId="3"/>
  </si>
  <si>
    <t>代理店</t>
    <rPh sb="0" eb="3">
      <t>ダイリテン</t>
    </rPh>
    <phoneticPr fontId="8"/>
  </si>
  <si>
    <t>キャッチコピー</t>
    <phoneticPr fontId="8"/>
  </si>
  <si>
    <t>枠名</t>
    <rPh sb="0" eb="1">
      <t>ワク</t>
    </rPh>
    <rPh sb="1" eb="2">
      <t>メイ</t>
    </rPh>
    <phoneticPr fontId="8"/>
  </si>
  <si>
    <t>発売日</t>
    <rPh sb="0" eb="3">
      <t>ハツバイビ</t>
    </rPh>
    <phoneticPr fontId="3"/>
  </si>
  <si>
    <t>広告費</t>
    <rPh sb="0" eb="3">
      <t>コウコクヒ</t>
    </rPh>
    <phoneticPr fontId="3"/>
  </si>
  <si>
    <t>LP</t>
    <phoneticPr fontId="8"/>
  </si>
  <si>
    <t>売価</t>
    <rPh sb="0" eb="2">
      <t>バイカ</t>
    </rPh>
    <phoneticPr fontId="3"/>
  </si>
  <si>
    <t>インターカラー</t>
    <phoneticPr fontId="8"/>
  </si>
  <si>
    <t>アドライヴ</t>
    <phoneticPr fontId="8"/>
  </si>
  <si>
    <t>za278</t>
  </si>
  <si>
    <t>za279</t>
  </si>
  <si>
    <t>y20</t>
  </si>
  <si>
    <t>空電</t>
  </si>
  <si>
    <t>週刊実話</t>
    <phoneticPr fontId="8"/>
  </si>
  <si>
    <t>1C2P</t>
    <phoneticPr fontId="8"/>
  </si>
  <si>
    <t>ad938</t>
  </si>
  <si>
    <t>ad939</t>
  </si>
  <si>
    <t>y19</t>
  </si>
  <si>
    <t>空電</t>
    <rPh sb="0" eb="1">
      <t>カラ</t>
    </rPh>
    <rPh sb="1" eb="2">
      <t>デン</t>
    </rPh>
    <phoneticPr fontId="1"/>
  </si>
  <si>
    <t>週刊実話増刊「実話ザ・タブー」</t>
    <phoneticPr fontId="8"/>
  </si>
  <si>
    <t>表4</t>
    <phoneticPr fontId="8"/>
  </si>
  <si>
    <t>ad940</t>
  </si>
  <si>
    <t>ad941</t>
  </si>
  <si>
    <t>lp07</t>
  </si>
  <si>
    <t>週刊大衆</t>
    <phoneticPr fontId="8"/>
  </si>
  <si>
    <t>1C1P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</si>
</sst>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5" formatCode="&quot;¥&quot;#,##0;&quot;¥&quot;\-#,##0"/>
    <numFmt numFmtId="6" formatCode="&quot;¥&quot;#,##0;[Red]&quot;¥&quot;\-#,##0"/>
    <numFmt numFmtId="176" formatCode="mm&quot;月&quot;"/>
    <numFmt numFmtId="177" formatCode="#,##0_ "/>
    <numFmt numFmtId="178" formatCode="m&quot;月&quot;d&quot;日(&quot;aaa&quot;)&quot;"/>
  </numFmts>
  <fonts count="28" x14ac:knownFonts="1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i/>
      <sz val="12"/>
      <color indexed="6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9C6500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5050"/>
        <bgColor indexed="64"/>
      </patternFill>
    </fill>
  </fills>
  <borders count="1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2">
    <xf numFmtId="0" fontId="0" fillId="0" borderId="0">
      <alignment vertical="center"/>
    </xf>
    <xf numFmtId="0" fontId="1" fillId="0" borderId="0"/>
    <xf numFmtId="0" fontId="6" fillId="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" fillId="2" borderId="1" applyNumberFormat="0" applyFont="0" applyAlignment="0" applyProtection="0">
      <alignment vertical="center"/>
    </xf>
    <xf numFmtId="6" fontId="1" fillId="0" borderId="0" applyFont="0" applyFill="0" applyBorder="0" applyAlignment="0" applyProtection="0"/>
    <xf numFmtId="0" fontId="6" fillId="0" borderId="0">
      <alignment vertical="center"/>
    </xf>
    <xf numFmtId="0" fontId="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9" fillId="17" borderId="10" applyNumberFormat="0" applyAlignment="0" applyProtection="0">
      <alignment vertical="center"/>
    </xf>
    <xf numFmtId="0" fontId="20" fillId="18" borderId="11" applyNumberFormat="0" applyAlignment="0" applyProtection="0">
      <alignment vertical="center"/>
    </xf>
    <xf numFmtId="0" fontId="21" fillId="18" borderId="10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9" borderId="13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" borderId="1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6" fontId="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1" fillId="0" borderId="0" xfId="14"/>
    <xf numFmtId="0" fontId="2" fillId="0" borderId="2" xfId="14" applyFont="1" applyBorder="1"/>
    <xf numFmtId="0" fontId="4" fillId="0" borderId="2" xfId="14" applyFont="1" applyBorder="1" applyAlignment="1">
      <alignment horizontal="center"/>
    </xf>
    <xf numFmtId="0" fontId="2" fillId="0" borderId="0" xfId="14" applyFont="1"/>
    <xf numFmtId="0" fontId="4" fillId="0" borderId="3" xfId="14" applyFont="1" applyBorder="1" applyAlignment="1">
      <alignment horizontal="center"/>
    </xf>
    <xf numFmtId="0" fontId="5" fillId="0" borderId="0" xfId="14" applyFont="1"/>
    <xf numFmtId="9" fontId="2" fillId="0" borderId="2" xfId="14" applyNumberFormat="1" applyFont="1" applyBorder="1" applyAlignment="1">
      <alignment shrinkToFit="1"/>
    </xf>
    <xf numFmtId="0" fontId="4" fillId="0" borderId="2" xfId="14" applyFont="1" applyBorder="1" applyAlignment="1">
      <alignment horizontal="center" shrinkToFit="1"/>
    </xf>
    <xf numFmtId="0" fontId="2" fillId="0" borderId="4" xfId="14" applyFont="1" applyBorder="1"/>
    <xf numFmtId="176" fontId="2" fillId="0" borderId="0" xfId="14" applyNumberFormat="1" applyFont="1"/>
    <xf numFmtId="177" fontId="2" fillId="0" borderId="2" xfId="14" applyNumberFormat="1" applyFont="1" applyBorder="1"/>
    <xf numFmtId="9" fontId="2" fillId="0" borderId="4" xfId="14" applyNumberFormat="1" applyFont="1" applyBorder="1" applyAlignment="1">
      <alignment shrinkToFit="1"/>
    </xf>
    <xf numFmtId="5" fontId="2" fillId="0" borderId="4" xfId="14" applyNumberFormat="1" applyFont="1" applyBorder="1" applyAlignment="1">
      <alignment vertical="center"/>
    </xf>
    <xf numFmtId="0" fontId="2" fillId="0" borderId="4" xfId="14" applyFont="1" applyBorder="1" applyAlignment="1">
      <alignment vertical="center"/>
    </xf>
    <xf numFmtId="0" fontId="2" fillId="0" borderId="4" xfId="14" applyFont="1" applyBorder="1" applyAlignment="1">
      <alignment shrinkToFit="1"/>
    </xf>
    <xf numFmtId="0" fontId="2" fillId="12" borderId="2" xfId="14" applyFont="1" applyFill="1" applyBorder="1"/>
    <xf numFmtId="0" fontId="2" fillId="12" borderId="5" xfId="14" applyFont="1" applyFill="1" applyBorder="1"/>
    <xf numFmtId="0" fontId="2" fillId="12" borderId="4" xfId="14" applyFont="1" applyFill="1" applyBorder="1"/>
    <xf numFmtId="0" fontId="4" fillId="13" borderId="2" xfId="14" applyFont="1" applyFill="1" applyBorder="1"/>
    <xf numFmtId="0" fontId="4" fillId="13" borderId="2" xfId="14" applyFont="1" applyFill="1" applyBorder="1" applyAlignment="1">
      <alignment horizontal="center"/>
    </xf>
    <xf numFmtId="5" fontId="4" fillId="13" borderId="2" xfId="14" applyNumberFormat="1" applyFont="1" applyFill="1" applyBorder="1"/>
    <xf numFmtId="0" fontId="9" fillId="0" borderId="0" xfId="14" applyFont="1"/>
    <xf numFmtId="0" fontId="10" fillId="12" borderId="2" xfId="22" applyFont="1" applyFill="1" applyBorder="1" applyAlignment="1"/>
    <xf numFmtId="0" fontId="2" fillId="12" borderId="6" xfId="14" applyFont="1" applyFill="1" applyBorder="1"/>
    <xf numFmtId="0" fontId="2" fillId="0" borderId="5" xfId="14" applyFont="1" applyBorder="1"/>
    <xf numFmtId="177" fontId="2" fillId="0" borderId="4" xfId="14" applyNumberFormat="1" applyFont="1" applyBorder="1"/>
    <xf numFmtId="0" fontId="2" fillId="12" borderId="5" xfId="14" applyFont="1" applyFill="1" applyBorder="1" applyAlignment="1">
      <alignment vertical="center"/>
    </xf>
    <xf numFmtId="0" fontId="10" fillId="12" borderId="5" xfId="22" applyFont="1" applyFill="1" applyBorder="1" applyAlignment="1"/>
    <xf numFmtId="0" fontId="10" fillId="12" borderId="4" xfId="22" applyFont="1" applyFill="1" applyBorder="1" applyAlignment="1"/>
    <xf numFmtId="0" fontId="2" fillId="36" borderId="2" xfId="14" applyFont="1" applyFill="1" applyBorder="1"/>
    <xf numFmtId="0" fontId="2" fillId="0" borderId="5" xfId="14" applyFont="1" applyBorder="1" applyAlignment="1">
      <alignment horizontal="right" vertical="center" shrinkToFit="1"/>
    </xf>
    <xf numFmtId="0" fontId="2" fillId="0" borderId="4" xfId="14" applyFont="1" applyBorder="1" applyAlignment="1">
      <alignment horizontal="right" vertical="center" shrinkToFit="1"/>
    </xf>
    <xf numFmtId="0" fontId="2" fillId="37" borderId="5" xfId="14" applyFont="1" applyFill="1" applyBorder="1"/>
    <xf numFmtId="0" fontId="0" fillId="0" borderId="6" xfId="0" applyBorder="1" applyAlignment="1">
      <alignment horizontal="right" vertical="center" shrinkToFit="1"/>
    </xf>
    <xf numFmtId="0" fontId="2" fillId="36" borderId="4" xfId="14" applyFont="1" applyFill="1" applyBorder="1"/>
    <xf numFmtId="0" fontId="2" fillId="38" borderId="5" xfId="14" applyFont="1" applyFill="1" applyBorder="1"/>
    <xf numFmtId="0" fontId="2" fillId="39" borderId="5" xfId="14" applyFont="1" applyFill="1" applyBorder="1"/>
    <xf numFmtId="5" fontId="1" fillId="0" borderId="5" xfId="14" applyNumberFormat="1" applyBorder="1" applyAlignment="1">
      <alignment horizontal="right" vertical="center"/>
    </xf>
    <xf numFmtId="5" fontId="1" fillId="0" borderId="6" xfId="14" applyNumberFormat="1" applyBorder="1" applyAlignment="1">
      <alignment horizontal="right" vertical="center"/>
    </xf>
    <xf numFmtId="5" fontId="1" fillId="0" borderId="4" xfId="14" applyNumberFormat="1" applyBorder="1" applyAlignment="1">
      <alignment horizontal="right" vertical="center"/>
    </xf>
    <xf numFmtId="0" fontId="0" fillId="0" borderId="4" xfId="0" applyBorder="1" applyAlignment="1">
      <alignment horizontal="left" vertical="center"/>
    </xf>
    <xf numFmtId="0" fontId="1" fillId="35" borderId="5" xfId="14" applyFill="1" applyBorder="1" applyAlignment="1">
      <alignment horizontal="left" vertical="center"/>
    </xf>
    <xf numFmtId="0" fontId="1" fillId="35" borderId="4" xfId="14" applyFill="1" applyBorder="1" applyAlignment="1">
      <alignment horizontal="left" vertical="center"/>
    </xf>
    <xf numFmtId="178" fontId="2" fillId="0" borderId="5" xfId="14" applyNumberFormat="1" applyFont="1" applyBorder="1" applyAlignment="1">
      <alignment vertical="center"/>
    </xf>
    <xf numFmtId="178" fontId="2" fillId="0" borderId="4" xfId="14" applyNumberFormat="1" applyFont="1" applyBorder="1" applyAlignment="1">
      <alignment vertical="center"/>
    </xf>
    <xf numFmtId="0" fontId="1" fillId="35" borderId="6" xfId="14" applyFill="1" applyBorder="1" applyAlignment="1">
      <alignment horizontal="left" vertical="center"/>
    </xf>
    <xf numFmtId="178" fontId="2" fillId="0" borderId="6" xfId="14" applyNumberFormat="1" applyFont="1" applyBorder="1" applyAlignment="1">
      <alignment vertical="center"/>
    </xf>
    <xf numFmtId="0" fontId="0" fillId="0" borderId="6" xfId="0" applyBorder="1">
      <alignment vertical="center"/>
    </xf>
  </cellXfs>
  <cellStyles count="72">
    <cellStyle name="20% - アクセント 1" xfId="41" builtinId="30" customBuiltin="1"/>
    <cellStyle name="20% - アクセント 2" xfId="45" builtinId="34" customBuiltin="1"/>
    <cellStyle name="20% - アクセント 3" xfId="48" builtinId="38" customBuiltin="1"/>
    <cellStyle name="20% - アクセント 4" xfId="52" builtinId="42" customBuiltin="1"/>
    <cellStyle name="20% - アクセント 5" xfId="56" builtinId="46" customBuiltin="1"/>
    <cellStyle name="20% - アクセント 6" xfId="60" builtinId="50" customBuiltin="1"/>
    <cellStyle name="40% - アクセント 1" xfId="42" builtinId="31" customBuiltin="1"/>
    <cellStyle name="40% - アクセント 1 2" xfId="2" xr:uid="{00000000-0005-0000-0000-000007000000}"/>
    <cellStyle name="40% - アクセント 2" xfId="22" builtinId="35" customBuiltin="1"/>
    <cellStyle name="40% - アクセント 2 2" xfId="3" xr:uid="{00000000-0005-0000-0000-000009000000}"/>
    <cellStyle name="40% - アクセント 3" xfId="49" builtinId="39" customBuiltin="1"/>
    <cellStyle name="40% - アクセント 3 2" xfId="4" xr:uid="{00000000-0005-0000-0000-00000B000000}"/>
    <cellStyle name="40% - アクセント 4" xfId="53" builtinId="43" customBuiltin="1"/>
    <cellStyle name="40% - アクセント 4 2" xfId="5" xr:uid="{00000000-0005-0000-0000-00000D000000}"/>
    <cellStyle name="40% - アクセント 5" xfId="57" builtinId="47" customBuiltin="1"/>
    <cellStyle name="40% - アクセント 6" xfId="61" builtinId="51" customBuiltin="1"/>
    <cellStyle name="60% - アクセント 1" xfId="43" builtinId="32" customBuiltin="1"/>
    <cellStyle name="60% - アクセント 2" xfId="46" builtinId="36" customBuiltin="1"/>
    <cellStyle name="60% - アクセント 3" xfId="50" builtinId="40" customBuiltin="1"/>
    <cellStyle name="60% - アクセント 4" xfId="54" builtinId="44" customBuiltin="1"/>
    <cellStyle name="60% - アクセント 5" xfId="58" builtinId="48" customBuiltin="1"/>
    <cellStyle name="60% - アクセント 6" xfId="62" builtinId="52" customBuiltin="1"/>
    <cellStyle name="アクセント 1" xfId="40" builtinId="29" customBuiltin="1"/>
    <cellStyle name="アクセント 1 2" xfId="6" xr:uid="{00000000-0005-0000-0000-000017000000}"/>
    <cellStyle name="アクセント 2" xfId="44" builtinId="33" customBuiltin="1"/>
    <cellStyle name="アクセント 2 2" xfId="7" xr:uid="{00000000-0005-0000-0000-000019000000}"/>
    <cellStyle name="アクセント 3" xfId="47" builtinId="37" customBuiltin="1"/>
    <cellStyle name="アクセント 4" xfId="51" builtinId="41" customBuiltin="1"/>
    <cellStyle name="アクセント 4 2" xfId="8" xr:uid="{00000000-0005-0000-0000-00001C000000}"/>
    <cellStyle name="アクセント 5" xfId="55" builtinId="45" customBuiltin="1"/>
    <cellStyle name="アクセント 5 2" xfId="9" xr:uid="{00000000-0005-0000-0000-00001E000000}"/>
    <cellStyle name="アクセント 6" xfId="59" builtinId="49" customBuiltin="1"/>
    <cellStyle name="アクセント 6 2" xfId="10" xr:uid="{00000000-0005-0000-0000-000020000000}"/>
    <cellStyle name="タイトル" xfId="23" builtinId="15" customBuiltin="1"/>
    <cellStyle name="チェック セル" xfId="35" builtinId="23" customBuiltin="1"/>
    <cellStyle name="どちらでもない" xfId="30" builtinId="28" customBuiltin="1"/>
    <cellStyle name="メモ" xfId="37" builtinId="10" customBuiltin="1"/>
    <cellStyle name="メモ 2" xfId="11" xr:uid="{00000000-0005-0000-0000-000025000000}"/>
    <cellStyle name="リンク セル" xfId="34" builtinId="24" customBuiltin="1"/>
    <cellStyle name="悪い" xfId="29" builtinId="27" customBuiltin="1"/>
    <cellStyle name="計算" xfId="33" builtinId="22" customBuiltin="1"/>
    <cellStyle name="警告文" xfId="36" builtinId="11" customBuiltin="1"/>
    <cellStyle name="見出し 1" xfId="24" builtinId="16" customBuiltin="1"/>
    <cellStyle name="見出し 2" xfId="25" builtinId="17" customBuiltin="1"/>
    <cellStyle name="見出し 3" xfId="26" builtinId="18" customBuiltin="1"/>
    <cellStyle name="見出し 4" xfId="27" builtinId="19" customBuiltin="1"/>
    <cellStyle name="集計" xfId="39" builtinId="25" customBuiltin="1"/>
    <cellStyle name="出力" xfId="32" builtinId="21" customBuiltin="1"/>
    <cellStyle name="説明文" xfId="38" builtinId="53" customBuiltin="1"/>
    <cellStyle name="通貨 2" xfId="12" xr:uid="{00000000-0005-0000-0000-000031000000}"/>
    <cellStyle name="通貨 2 2" xfId="63" xr:uid="{35CAC2C7-B2C7-436F-88D0-A1E12C55637F}"/>
    <cellStyle name="通貨 2 2 2" xfId="67" xr:uid="{43C8326A-0805-4096-AE62-3F2C8D0EC2BF}"/>
    <cellStyle name="通貨 2 2 2 2" xfId="71" xr:uid="{719E57B0-DA1E-4134-A291-EB92B3667F18}"/>
    <cellStyle name="通貨 2 2 3" xfId="69" xr:uid="{26CABF9D-8A88-4049-A382-BB9E62A9D74E}"/>
    <cellStyle name="通貨 2 3" xfId="66" xr:uid="{47CC4DB8-5510-4447-B85B-BD41687C33F1}"/>
    <cellStyle name="通貨 2 3 2" xfId="70" xr:uid="{D8B04127-E112-4EC6-9A9D-286AFAFBE0EE}"/>
    <cellStyle name="通貨 2 4" xfId="68" xr:uid="{DC7DC91E-4AE1-4364-9231-4F83E6CF8EB1}"/>
    <cellStyle name="入力" xfId="31" builtinId="20" customBuiltin="1"/>
    <cellStyle name="標準" xfId="0" builtinId="0"/>
    <cellStyle name="標準 2" xfId="13" xr:uid="{00000000-0005-0000-0000-000034000000}"/>
    <cellStyle name="標準 2 2" xfId="14" xr:uid="{00000000-0005-0000-0000-000035000000}"/>
    <cellStyle name="標準 2 3" xfId="15" xr:uid="{00000000-0005-0000-0000-000036000000}"/>
    <cellStyle name="標準 2 4" xfId="16" xr:uid="{00000000-0005-0000-0000-000037000000}"/>
    <cellStyle name="標準 2 5" xfId="17" xr:uid="{00000000-0005-0000-0000-000038000000}"/>
    <cellStyle name="標準 3" xfId="18" xr:uid="{00000000-0005-0000-0000-000039000000}"/>
    <cellStyle name="標準 4" xfId="19" xr:uid="{00000000-0005-0000-0000-00003A000000}"/>
    <cellStyle name="標準 4 4" xfId="64" xr:uid="{3C9434A9-02DB-4F90-B887-E25CB27BA2DD}"/>
    <cellStyle name="標準 5" xfId="20" xr:uid="{00000000-0005-0000-0000-00003B000000}"/>
    <cellStyle name="標準 6" xfId="21" xr:uid="{00000000-0005-0000-0000-00003C000000}"/>
    <cellStyle name="標準 7" xfId="1" xr:uid="{00000000-0005-0000-0000-00003D000000}"/>
    <cellStyle name="標準 8" xfId="65" xr:uid="{03EDFE4C-545E-4472-88E0-2CDE4A15A3EC}"/>
    <cellStyle name="良い" xfId="28" builtinId="26" customBuiltin="1"/>
  </cellStyles>
  <dxfs count="4">
    <dxf>
      <font>
        <color rgb="FF0070C0"/>
      </font>
    </dxf>
    <dxf>
      <font>
        <color rgb="FFFF0000"/>
      </font>
    </dxf>
    <dxf>
      <font>
        <color rgb="FF0070C0"/>
      </font>
    </dxf>
    <dxf>
      <font>
        <color rgb="FFFF0000"/>
      </font>
    </dxf>
  </dxfs>
  <tableStyles count="0" defaultTableStyle="TableStyleMedium2" defaultPivotStyle="PivotStyleLight16"/>
  <colors>
    <mruColors>
      <color rgb="FFFF5050"/>
      <color rgb="FF00CC99"/>
      <color rgb="FFD60093"/>
      <color rgb="FFFF99CC"/>
      <color rgb="FFFF99FF"/>
      <color rgb="FFFF66FF"/>
      <color rgb="FF66FFFF"/>
      <color rgb="FFCCFFFF"/>
      <color rgb="FFCCFF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P21"/>
  <sheetViews>
    <sheetView tabSelected="1" zoomScale="85" zoomScaleNormal="85" workbookViewId="0">
      <pane xSplit="2" topLeftCell="C1" activePane="topRight" state="frozen"/>
      <selection pane="topRight"/>
    </sheetView>
  </sheetViews>
  <sheetFormatPr defaultRowHeight="13.2" x14ac:dyDescent="0.2"/>
  <cols>
    <col min="1" max="1" width="4.33203125" customWidth="1"/>
    <col min="2" max="3" width="7.21875" customWidth="1"/>
    <col min="4" max="8" width="7.33203125" customWidth="1"/>
    <col min="9" max="9" width="40.6640625" bestFit="1" customWidth="1"/>
    <col min="10" max="10" width="13.21875" bestFit="1" customWidth="1"/>
    <col min="11" max="11" width="7" bestFit="1" customWidth="1"/>
    <col min="12" max="12" width="30.6640625" customWidth="1"/>
    <col min="13" max="13" width="27.109375" customWidth="1"/>
    <col min="14" max="14" width="18.77734375" customWidth="1"/>
    <col min="15" max="16" width="12" customWidth="1"/>
  </cols>
  <sheetData>
    <row r="2" spans="1:16" ht="13.5" customHeight="1" x14ac:dyDescent="0.2">
      <c r="A2" s="10">
        <v>45901</v>
      </c>
      <c r="B2" s="4" t="s">
        <v>5</v>
      </c>
      <c r="C2" s="4"/>
      <c r="D2" s="22"/>
      <c r="E2" s="22"/>
      <c r="F2" s="22"/>
      <c r="G2" s="22"/>
      <c r="H2" s="22"/>
      <c r="I2" s="22"/>
      <c r="J2" s="22"/>
      <c r="K2" s="1"/>
    </row>
    <row r="3" spans="1:16" ht="14.4" x14ac:dyDescent="0.2">
      <c r="A3" s="4" t="s">
        <v>10</v>
      </c>
      <c r="B3" s="6"/>
      <c r="C3" s="6"/>
      <c r="D3" s="6"/>
      <c r="E3" s="6"/>
      <c r="F3" s="6"/>
      <c r="G3" s="6"/>
      <c r="H3" s="6"/>
      <c r="I3" s="6"/>
      <c r="J3" s="6"/>
      <c r="K3" s="6"/>
      <c r="L3" s="1"/>
      <c r="M3" s="1"/>
      <c r="N3" s="1"/>
      <c r="O3" s="1"/>
      <c r="P3" s="1"/>
    </row>
    <row r="4" spans="1:16" x14ac:dyDescent="0.15">
      <c r="A4" s="2"/>
      <c r="B4" s="3" t="s">
        <v>0</v>
      </c>
      <c r="C4" s="3" t="s">
        <v>12</v>
      </c>
      <c r="D4" s="3" t="s">
        <v>1</v>
      </c>
      <c r="E4" s="3" t="s">
        <v>7</v>
      </c>
      <c r="F4" s="3" t="s">
        <v>8</v>
      </c>
      <c r="G4" s="3" t="s">
        <v>9</v>
      </c>
      <c r="H4" s="3" t="s">
        <v>2</v>
      </c>
      <c r="I4" s="3" t="s">
        <v>3</v>
      </c>
      <c r="J4" s="3" t="s">
        <v>13</v>
      </c>
      <c r="K4" s="8" t="s">
        <v>17</v>
      </c>
      <c r="L4" s="3" t="s">
        <v>4</v>
      </c>
      <c r="M4" s="5" t="s">
        <v>14</v>
      </c>
      <c r="N4" s="5" t="s">
        <v>15</v>
      </c>
      <c r="O4" s="3" t="s">
        <v>16</v>
      </c>
      <c r="P4" s="3" t="s">
        <v>18</v>
      </c>
    </row>
    <row r="5" spans="1:16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11"/>
      <c r="P5" s="11"/>
    </row>
    <row r="6" spans="1:16" x14ac:dyDescent="0.15">
      <c r="A6" s="9"/>
      <c r="B6" s="2"/>
      <c r="C6" s="2"/>
      <c r="D6" s="2"/>
      <c r="E6" s="25"/>
      <c r="F6" s="25"/>
      <c r="G6" s="25"/>
      <c r="H6" s="25"/>
      <c r="I6" s="25"/>
      <c r="J6" s="25"/>
      <c r="K6" s="25"/>
      <c r="L6" s="9"/>
      <c r="M6" s="9"/>
      <c r="N6" s="9"/>
      <c r="O6" s="26"/>
      <c r="P6" s="26"/>
    </row>
    <row r="7" spans="1:16" x14ac:dyDescent="0.15">
      <c r="A7" s="31"/>
      <c r="B7" s="16" t="s">
        <v>21</v>
      </c>
      <c r="C7" s="27" t="s">
        <v>19</v>
      </c>
      <c r="D7" s="23" t="s">
        <v>6</v>
      </c>
      <c r="E7" s="28">
        <v>202509</v>
      </c>
      <c r="F7" s="28">
        <v>1</v>
      </c>
      <c r="G7" s="28">
        <v>1</v>
      </c>
      <c r="H7" s="17"/>
      <c r="I7" s="17"/>
      <c r="J7" s="17"/>
      <c r="K7" s="36" t="s">
        <v>23</v>
      </c>
      <c r="L7" s="46" t="s">
        <v>25</v>
      </c>
      <c r="M7" s="42" t="s">
        <v>26</v>
      </c>
      <c r="N7" s="44">
        <v>45918</v>
      </c>
      <c r="O7" s="38">
        <v>200000</v>
      </c>
      <c r="P7" s="38">
        <v>200000</v>
      </c>
    </row>
    <row r="8" spans="1:16" x14ac:dyDescent="0.15">
      <c r="A8" s="32"/>
      <c r="B8" s="16" t="s">
        <v>22</v>
      </c>
      <c r="C8" s="27" t="s">
        <v>19</v>
      </c>
      <c r="D8" s="23" t="s">
        <v>6</v>
      </c>
      <c r="E8" s="28">
        <v>202509</v>
      </c>
      <c r="F8" s="29">
        <v>1</v>
      </c>
      <c r="G8" s="29">
        <v>2</v>
      </c>
      <c r="H8" s="18"/>
      <c r="I8" s="18"/>
      <c r="J8" s="18"/>
      <c r="K8" s="16" t="s">
        <v>24</v>
      </c>
      <c r="L8" s="43"/>
      <c r="M8" s="41"/>
      <c r="N8" s="45"/>
      <c r="O8" s="40"/>
      <c r="P8" s="40"/>
    </row>
    <row r="9" spans="1:16" x14ac:dyDescent="0.15">
      <c r="A9" s="31"/>
      <c r="B9" s="16" t="s">
        <v>27</v>
      </c>
      <c r="C9" s="27" t="s">
        <v>20</v>
      </c>
      <c r="D9" s="23" t="s">
        <v>6</v>
      </c>
      <c r="E9" s="28">
        <v>202509</v>
      </c>
      <c r="F9" s="28">
        <v>2</v>
      </c>
      <c r="G9" s="28">
        <v>1</v>
      </c>
      <c r="H9" s="17"/>
      <c r="I9" s="17"/>
      <c r="J9" s="17"/>
      <c r="K9" s="37" t="s">
        <v>29</v>
      </c>
      <c r="L9" s="46" t="s">
        <v>31</v>
      </c>
      <c r="M9" s="42" t="s">
        <v>32</v>
      </c>
      <c r="N9" s="44">
        <v>45924</v>
      </c>
      <c r="O9" s="38">
        <v>125000</v>
      </c>
      <c r="P9" s="38">
        <v>125000</v>
      </c>
    </row>
    <row r="10" spans="1:16" x14ac:dyDescent="0.15">
      <c r="A10" s="32"/>
      <c r="B10" s="16" t="s">
        <v>28</v>
      </c>
      <c r="C10" s="27" t="s">
        <v>20</v>
      </c>
      <c r="D10" s="23" t="s">
        <v>6</v>
      </c>
      <c r="E10" s="28">
        <v>202509</v>
      </c>
      <c r="F10" s="29">
        <v>2</v>
      </c>
      <c r="G10" s="29">
        <v>2</v>
      </c>
      <c r="H10" s="18"/>
      <c r="I10" s="18"/>
      <c r="J10" s="18"/>
      <c r="K10" s="16" t="s">
        <v>30</v>
      </c>
      <c r="L10" s="43"/>
      <c r="M10" s="41"/>
      <c r="N10" s="45"/>
      <c r="O10" s="40"/>
      <c r="P10" s="40"/>
    </row>
    <row r="11" spans="1:16" x14ac:dyDescent="0.15">
      <c r="A11" s="31"/>
      <c r="B11" s="16" t="s">
        <v>33</v>
      </c>
      <c r="C11" s="27" t="s">
        <v>20</v>
      </c>
      <c r="D11" s="23" t="s">
        <v>6</v>
      </c>
      <c r="E11" s="28">
        <v>202509</v>
      </c>
      <c r="F11" s="28">
        <v>3</v>
      </c>
      <c r="G11" s="28">
        <v>1</v>
      </c>
      <c r="H11" s="17"/>
      <c r="I11" s="17"/>
      <c r="J11" s="17"/>
      <c r="K11" s="33" t="s">
        <v>35</v>
      </c>
      <c r="L11" s="46" t="s">
        <v>36</v>
      </c>
      <c r="M11" s="42" t="s">
        <v>37</v>
      </c>
      <c r="N11" s="44">
        <v>45929</v>
      </c>
      <c r="O11" s="38">
        <v>300000</v>
      </c>
      <c r="P11" s="38">
        <v>300000</v>
      </c>
    </row>
    <row r="12" spans="1:16" x14ac:dyDescent="0.15">
      <c r="A12" s="32"/>
      <c r="B12" s="16" t="s">
        <v>34</v>
      </c>
      <c r="C12" s="27" t="s">
        <v>20</v>
      </c>
      <c r="D12" s="23" t="s">
        <v>6</v>
      </c>
      <c r="E12" s="28">
        <v>202509</v>
      </c>
      <c r="F12" s="29">
        <v>3</v>
      </c>
      <c r="G12" s="29">
        <v>2</v>
      </c>
      <c r="H12" s="18"/>
      <c r="I12" s="18"/>
      <c r="J12" s="18"/>
      <c r="K12" s="16" t="s">
        <v>30</v>
      </c>
      <c r="L12" s="43"/>
      <c r="M12" s="41"/>
      <c r="N12" s="45"/>
      <c r="O12" s="40"/>
      <c r="P12" s="40"/>
    </row>
    <row r="13" spans="1:16" x14ac:dyDescent="0.15">
      <c r="A13" s="34"/>
      <c r="B13" s="35"/>
      <c r="C13" s="27"/>
      <c r="D13" s="23"/>
      <c r="E13" s="28"/>
      <c r="F13" s="28"/>
      <c r="G13" s="28"/>
      <c r="H13" s="17"/>
      <c r="I13" s="17"/>
      <c r="J13" s="17"/>
      <c r="K13" s="33"/>
      <c r="L13" s="42"/>
      <c r="M13" s="42"/>
      <c r="N13" s="44"/>
      <c r="O13" s="38"/>
      <c r="P13" s="38"/>
    </row>
    <row r="14" spans="1:16" x14ac:dyDescent="0.15">
      <c r="A14" s="34"/>
      <c r="B14" s="30"/>
      <c r="C14" s="27"/>
      <c r="D14" s="23"/>
      <c r="E14" s="28"/>
      <c r="F14" s="23"/>
      <c r="G14" s="23"/>
      <c r="H14" s="24"/>
      <c r="I14" s="24"/>
      <c r="J14" s="24"/>
      <c r="K14" s="33"/>
      <c r="L14" s="46"/>
      <c r="M14" s="46"/>
      <c r="N14" s="47"/>
      <c r="O14" s="39"/>
      <c r="P14" s="39"/>
    </row>
    <row r="15" spans="1:16" x14ac:dyDescent="0.15">
      <c r="A15" s="34"/>
      <c r="B15" s="30"/>
      <c r="C15" s="27"/>
      <c r="D15" s="23"/>
      <c r="E15" s="28"/>
      <c r="F15" s="23"/>
      <c r="G15" s="23"/>
      <c r="H15" s="24"/>
      <c r="I15" s="24"/>
      <c r="J15" s="24"/>
      <c r="K15" s="33"/>
      <c r="L15" s="46"/>
      <c r="M15" s="46"/>
      <c r="N15" s="47"/>
      <c r="O15" s="39"/>
      <c r="P15" s="39"/>
    </row>
    <row r="16" spans="1:16" x14ac:dyDescent="0.15">
      <c r="A16" s="34"/>
      <c r="B16" s="16"/>
      <c r="C16" s="27"/>
      <c r="D16" s="23"/>
      <c r="E16" s="28"/>
      <c r="F16" s="23"/>
      <c r="G16" s="23"/>
      <c r="H16" s="24"/>
      <c r="I16" s="24"/>
      <c r="J16" s="24"/>
      <c r="K16" s="16"/>
      <c r="L16" s="46"/>
      <c r="M16" s="46"/>
      <c r="N16" s="47"/>
      <c r="O16" s="39"/>
      <c r="P16" s="39"/>
    </row>
    <row r="17" spans="1:16" x14ac:dyDescent="0.15">
      <c r="A17" s="34"/>
      <c r="B17" s="16"/>
      <c r="C17" s="27"/>
      <c r="D17" s="23"/>
      <c r="E17" s="28"/>
      <c r="F17" s="23"/>
      <c r="G17" s="23"/>
      <c r="H17" s="24"/>
      <c r="I17" s="24"/>
      <c r="J17" s="24"/>
      <c r="K17" s="16"/>
      <c r="L17" s="46"/>
      <c r="M17" s="46"/>
      <c r="N17" s="47"/>
      <c r="O17" s="39"/>
      <c r="P17" s="39"/>
    </row>
    <row r="18" spans="1:16" x14ac:dyDescent="0.15">
      <c r="A18" s="34"/>
      <c r="B18" s="16"/>
      <c r="C18" s="27"/>
      <c r="D18" s="23"/>
      <c r="E18" s="28"/>
      <c r="F18" s="29"/>
      <c r="G18" s="29"/>
      <c r="H18" s="18"/>
      <c r="I18" s="18"/>
      <c r="J18" s="18"/>
      <c r="K18" s="16"/>
      <c r="L18" s="43"/>
      <c r="M18" s="43"/>
      <c r="N18" s="48"/>
      <c r="O18" s="40"/>
      <c r="P18" s="40"/>
    </row>
    <row r="19" spans="1:16" x14ac:dyDescent="0.15">
      <c r="A19" s="2"/>
      <c r="B19" s="2"/>
      <c r="C19" s="2"/>
      <c r="D19" s="2"/>
      <c r="E19" s="2"/>
      <c r="F19" s="9"/>
      <c r="G19" s="9"/>
      <c r="H19" s="2"/>
      <c r="I19" s="2"/>
      <c r="J19" s="2"/>
      <c r="K19" s="2"/>
      <c r="L19" s="9"/>
      <c r="M19" s="9"/>
      <c r="N19" s="2"/>
      <c r="O19" s="11"/>
      <c r="P19" s="11"/>
    </row>
    <row r="20" spans="1:16" x14ac:dyDescent="0.15">
      <c r="A20" s="12"/>
      <c r="B20" s="15"/>
      <c r="C20" s="15"/>
      <c r="D20" s="9"/>
      <c r="E20" s="9"/>
      <c r="F20" s="9"/>
      <c r="G20" s="9"/>
      <c r="H20" s="9"/>
      <c r="I20" s="9"/>
      <c r="J20" s="9"/>
      <c r="K20" s="9"/>
      <c r="L20" s="14"/>
      <c r="M20" s="14"/>
      <c r="N20" s="14"/>
      <c r="O20" s="13"/>
      <c r="P20" s="13"/>
    </row>
    <row r="21" spans="1:16" x14ac:dyDescent="0.15">
      <c r="A21" s="7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20" t="s">
        <v>11</v>
      </c>
      <c r="M21" s="20"/>
      <c r="N21" s="20"/>
      <c r="O21" s="21">
        <f>SUM(O5:O20)</f>
        <v>625000</v>
      </c>
      <c r="P21" s="21">
        <f>SUM(P5:P20)</f>
        <v>625000</v>
      </c>
    </row>
  </sheetData>
  <mergeCells count="20">
    <mergeCell ref="P13:P18"/>
    <mergeCell ref="L13:L18"/>
    <mergeCell ref="M13:M18"/>
    <mergeCell ref="N13:N18"/>
    <mergeCell ref="O13:O18"/>
    <mergeCell ref="L7:L8"/>
    <mergeCell ref="M7:M8"/>
    <mergeCell ref="N7:N8"/>
    <mergeCell ref="O7:O8"/>
    <mergeCell ref="P7:P8"/>
    <mergeCell ref="L9:L10"/>
    <mergeCell ref="M9:M10"/>
    <mergeCell ref="N9:N10"/>
    <mergeCell ref="O9:O10"/>
    <mergeCell ref="P9:P10"/>
    <mergeCell ref="L11:L12"/>
    <mergeCell ref="M11:M12"/>
    <mergeCell ref="N11:N12"/>
    <mergeCell ref="O11:O12"/>
    <mergeCell ref="P11:P12"/>
  </mergeCells>
  <phoneticPr fontId="8"/>
  <conditionalFormatting sqref="N3:N17">
    <cfRule type="expression" dxfId="3" priority="1">
      <formula>WEEKDAY(N3)=1</formula>
    </cfRule>
    <cfRule type="expression" dxfId="2" priority="2">
      <formula>WEEKDAY(N3)=7</formula>
    </cfRule>
  </conditionalFormatting>
  <conditionalFormatting sqref="N19:N20">
    <cfRule type="expression" dxfId="1" priority="23">
      <formula>WEEKDAY(N19)=1</formula>
    </cfRule>
    <cfRule type="expression" dxfId="0" priority="24">
      <formula>WEEKDAY(N19)=7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雑誌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hisa0314</dc:creator>
  <cp:lastModifiedBy>office02 ex</cp:lastModifiedBy>
  <dcterms:created xsi:type="dcterms:W3CDTF">2016-11-07T10:45:13Z</dcterms:created>
  <dcterms:modified xsi:type="dcterms:W3CDTF">2025-09-08T06:19:39Z</dcterms:modified>
</cp:coreProperties>
</file>