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61ED808F-C3EF-48EB-8D08-A7F635936794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リスティング" sheetId="9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92" l="1"/>
  <c r="M16" i="92" l="1"/>
</calcChain>
</file>

<file path=xl/sharedStrings.xml><?xml version="1.0" encoding="utf-8"?>
<sst xmlns="http://schemas.openxmlformats.org/spreadsheetml/2006/main" count="64" uniqueCount="34">
  <si>
    <t>コード</t>
  </si>
  <si>
    <t>サイト</t>
  </si>
  <si>
    <t>媒体名</t>
    <rPh sb="0" eb="2">
      <t>バイタイ</t>
    </rPh>
    <rPh sb="2" eb="3">
      <t>メイ</t>
    </rPh>
    <phoneticPr fontId="3"/>
  </si>
  <si>
    <t>lp01</t>
  </si>
  <si>
    <t>ヘスティア</t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</si>
  <si>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</si>
  <si>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</si>
  <si>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</si>
  <si>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</si>
  <si>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</si>
  <si>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</si>
  <si>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</si>
  <si>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売価</t>
    <rPh sb="0" eb="2">
      <t>バイカ</t>
    </rPh>
    <phoneticPr fontId="3"/>
  </si>
  <si>
    <t>●リスティング広告</t>
    <rPh sb="7" eb="9">
      <t>コウコク</t>
    </rPh>
    <phoneticPr fontId="3"/>
  </si>
  <si>
    <t>ヘスティア</t>
    <phoneticPr fontId="8"/>
  </si>
  <si>
    <t>LP</t>
    <phoneticPr fontId="8"/>
  </si>
  <si>
    <t>ADIT</t>
    <phoneticPr fontId="8"/>
  </si>
  <si>
    <t>YDN（インフィード）</t>
  </si>
  <si>
    <t>YDN（ターゲティング）</t>
  </si>
  <si>
    <t>YDN（検索広告）</t>
  </si>
  <si>
    <t>a_ydi</t>
  </si>
  <si>
    <t>a_ydd</t>
  </si>
  <si>
    <t>a_yds</t>
  </si>
  <si>
    <t>SP</t>
    <phoneticPr fontId="8"/>
  </si>
  <si>
    <t>a_yl</t>
    <phoneticPr fontId="8"/>
  </si>
  <si>
    <t>YDN（LINE登録）</t>
  </si>
  <si>
    <t>a_gsy</t>
    <phoneticPr fontId="8"/>
  </si>
  <si>
    <t>Gunosy広告</t>
    <phoneticPr fontId="8"/>
  </si>
  <si>
    <t>Google検索広告</t>
    <phoneticPr fontId="8"/>
  </si>
  <si>
    <t>p_gds</t>
    <phoneticPr fontId="8"/>
  </si>
  <si>
    <t>a_lad</t>
    <phoneticPr fontId="8"/>
  </si>
  <si>
    <t>LINE広告</t>
    <phoneticPr fontId="8"/>
  </si>
  <si>
    <t>.</t>
    <phoneticPr fontId="8"/>
  </si>
  <si>
    <t>7/1～7/31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</si>
</sst>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2" fillId="12" borderId="2" xfId="14" applyFont="1" applyFill="1" applyBorder="1"/>
    <xf numFmtId="0" fontId="2" fillId="12" borderId="5" xfId="14" applyFont="1" applyFill="1" applyBorder="1"/>
    <xf numFmtId="0" fontId="4" fillId="13" borderId="2" xfId="14" applyFont="1" applyFill="1" applyBorder="1"/>
    <xf numFmtId="0" fontId="4" fillId="13" borderId="2" xfId="14" applyFont="1" applyFill="1" applyBorder="1" applyAlignment="1">
      <alignment horizontal="center"/>
    </xf>
    <xf numFmtId="5" fontId="4" fillId="13" borderId="2" xfId="14" applyNumberFormat="1" applyFont="1" applyFill="1" applyBorder="1"/>
    <xf numFmtId="0" fontId="9" fillId="0" borderId="0" xfId="14" applyFont="1"/>
    <xf numFmtId="0" fontId="10" fillId="12" borderId="2" xfId="22" applyFont="1" applyFill="1" applyBorder="1" applyAlignment="1"/>
    <xf numFmtId="0" fontId="2" fillId="0" borderId="5" xfId="14" applyFont="1" applyBorder="1"/>
    <xf numFmtId="177" fontId="2" fillId="0" borderId="4" xfId="14" applyNumberFormat="1" applyFont="1" applyBorder="1"/>
    <xf numFmtId="0" fontId="2" fillId="12" borderId="5" xfId="14" applyFont="1" applyFill="1" applyBorder="1" applyAlignment="1">
      <alignment vertical="center"/>
    </xf>
    <xf numFmtId="0" fontId="10" fillId="12" borderId="5" xfId="22" applyFont="1" applyFill="1" applyBorder="1" applyAlignment="1"/>
    <xf numFmtId="9" fontId="2" fillId="0" borderId="5" xfId="14" applyNumberFormat="1" applyFont="1" applyBorder="1" applyAlignment="1">
      <alignment horizontal="right" vertical="center" shrinkToFit="1"/>
    </xf>
    <xf numFmtId="178" fontId="2" fillId="0" borderId="2" xfId="0" applyNumberFormat="1" applyFont="1" applyBorder="1" applyAlignment="1">
      <alignment horizontal="right" vertical="center"/>
    </xf>
    <xf numFmtId="5" fontId="1" fillId="0" borderId="5" xfId="14" applyNumberFormat="1" applyBorder="1" applyAlignment="1">
      <alignment horizontal="right" vertical="center"/>
    </xf>
    <xf numFmtId="0" fontId="1" fillId="35" borderId="2" xfId="14" applyFill="1" applyBorder="1" applyAlignment="1">
      <alignment horizontal="left" vertical="center"/>
    </xf>
  </cellXfs>
  <cellStyles count="72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35CAC2C7-B2C7-436F-88D0-A1E12C55637F}"/>
    <cellStyle name="通貨 2 2 2" xfId="67" xr:uid="{43C8326A-0805-4096-AE62-3F2C8D0EC2BF}"/>
    <cellStyle name="通貨 2 2 2 2" xfId="71" xr:uid="{719E57B0-DA1E-4134-A291-EB92B3667F18}"/>
    <cellStyle name="通貨 2 2 3" xfId="69" xr:uid="{26CABF9D-8A88-4049-A382-BB9E62A9D74E}"/>
    <cellStyle name="通貨 2 3" xfId="66" xr:uid="{47CC4DB8-5510-4447-B85B-BD41687C33F1}"/>
    <cellStyle name="通貨 2 3 2" xfId="70" xr:uid="{D8B04127-E112-4EC6-9A9D-286AFAFBE0EE}"/>
    <cellStyle name="通貨 2 4" xfId="68" xr:uid="{DC7DC91E-4AE1-4364-9231-4F83E6CF8EB1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4 4" xfId="64" xr:uid="{3C9434A9-02DB-4F90-B887-E25CB27BA2DD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標準 8" xfId="65" xr:uid="{03EDFE4C-545E-4472-88E0-2CDE4A15A3EC}"/>
    <cellStyle name="良い" xfId="28" builtinId="26" customBuiltin="1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6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18.77734375" customWidth="1"/>
    <col min="12" max="13" width="12" customWidth="1"/>
  </cols>
  <sheetData>
    <row r="2" spans="1:13" ht="13.5" customHeight="1" x14ac:dyDescent="0.2">
      <c r="A2" s="10">
        <v>45839</v>
      </c>
      <c r="B2" s="4" t="s">
        <v>14</v>
      </c>
      <c r="C2" s="4"/>
      <c r="D2" s="21"/>
      <c r="E2" s="21"/>
      <c r="F2" s="21"/>
      <c r="G2" s="21"/>
      <c r="H2" s="21"/>
      <c r="I2" s="1"/>
    </row>
    <row r="3" spans="1:13" ht="14.4" x14ac:dyDescent="0.2">
      <c r="A3" s="4" t="s">
        <v>13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0</v>
      </c>
      <c r="C4" s="3" t="s">
        <v>9</v>
      </c>
      <c r="D4" s="3" t="s">
        <v>1</v>
      </c>
      <c r="E4" s="3" t="s">
        <v>5</v>
      </c>
      <c r="F4" s="3" t="s">
        <v>6</v>
      </c>
      <c r="G4" s="3" t="s">
        <v>7</v>
      </c>
      <c r="H4" s="3"/>
      <c r="I4" s="8" t="s">
        <v>15</v>
      </c>
      <c r="J4" s="3" t="s">
        <v>2</v>
      </c>
      <c r="K4" s="5" t="s">
        <v>10</v>
      </c>
      <c r="L4" s="3" t="s">
        <v>11</v>
      </c>
      <c r="M4" s="3" t="s">
        <v>12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</row>
    <row r="6" spans="1:13" x14ac:dyDescent="0.15">
      <c r="A6" s="9"/>
      <c r="B6" s="2"/>
      <c r="C6" s="2"/>
      <c r="D6" s="2"/>
      <c r="E6" s="23"/>
      <c r="F6" s="23"/>
      <c r="G6" s="23"/>
      <c r="H6" s="23"/>
      <c r="I6" s="23"/>
      <c r="J6" s="9"/>
      <c r="K6" s="9"/>
      <c r="L6" s="24"/>
      <c r="M6" s="24"/>
    </row>
    <row r="7" spans="1:13" x14ac:dyDescent="0.15">
      <c r="A7" s="27"/>
      <c r="B7" s="16" t="s">
        <v>20</v>
      </c>
      <c r="C7" s="25" t="s">
        <v>16</v>
      </c>
      <c r="D7" s="22" t="s">
        <v>4</v>
      </c>
      <c r="E7" s="26">
        <v>202507</v>
      </c>
      <c r="F7" s="22">
        <v>1</v>
      </c>
      <c r="G7" s="22">
        <v>1</v>
      </c>
      <c r="H7" s="17" t="s">
        <v>23</v>
      </c>
      <c r="I7" s="17" t="s">
        <v>3</v>
      </c>
      <c r="J7" s="30" t="s">
        <v>17</v>
      </c>
      <c r="K7" s="28" t="s">
        <v>33</v>
      </c>
      <c r="L7" s="29">
        <v>0</v>
      </c>
      <c r="M7" s="29">
        <v>0</v>
      </c>
    </row>
    <row r="8" spans="1:13" x14ac:dyDescent="0.15">
      <c r="A8" s="27"/>
      <c r="B8" s="16" t="s">
        <v>21</v>
      </c>
      <c r="C8" s="25" t="s">
        <v>16</v>
      </c>
      <c r="D8" s="22" t="s">
        <v>4</v>
      </c>
      <c r="E8" s="26">
        <v>202507</v>
      </c>
      <c r="F8" s="22">
        <v>2</v>
      </c>
      <c r="G8" s="22">
        <v>1</v>
      </c>
      <c r="H8" s="17" t="s">
        <v>23</v>
      </c>
      <c r="I8" s="17" t="s">
        <v>3</v>
      </c>
      <c r="J8" s="30" t="s">
        <v>18</v>
      </c>
      <c r="K8" s="28" t="s">
        <v>33</v>
      </c>
      <c r="L8" s="29">
        <v>3354419</v>
      </c>
      <c r="M8" s="29">
        <v>3354419</v>
      </c>
    </row>
    <row r="9" spans="1:13" x14ac:dyDescent="0.15">
      <c r="A9" s="27"/>
      <c r="B9" s="16" t="s">
        <v>22</v>
      </c>
      <c r="C9" s="25" t="s">
        <v>16</v>
      </c>
      <c r="D9" s="22" t="s">
        <v>4</v>
      </c>
      <c r="E9" s="26">
        <v>202507</v>
      </c>
      <c r="F9" s="22">
        <v>3</v>
      </c>
      <c r="G9" s="22">
        <v>1</v>
      </c>
      <c r="H9" s="17" t="s">
        <v>23</v>
      </c>
      <c r="I9" s="17" t="s">
        <v>3</v>
      </c>
      <c r="J9" s="30" t="s">
        <v>19</v>
      </c>
      <c r="K9" s="28" t="s">
        <v>33</v>
      </c>
      <c r="L9" s="29">
        <v>1350076</v>
      </c>
      <c r="M9" s="29">
        <v>1350076</v>
      </c>
    </row>
    <row r="10" spans="1:13" x14ac:dyDescent="0.15">
      <c r="A10" s="27"/>
      <c r="B10" s="16" t="s">
        <v>24</v>
      </c>
      <c r="C10" s="25" t="s">
        <v>16</v>
      </c>
      <c r="D10" s="22" t="s">
        <v>4</v>
      </c>
      <c r="E10" s="26">
        <v>202507</v>
      </c>
      <c r="F10" s="22">
        <v>4</v>
      </c>
      <c r="G10" s="22">
        <v>1</v>
      </c>
      <c r="H10" s="17" t="s">
        <v>23</v>
      </c>
      <c r="I10" s="17" t="s">
        <v>3</v>
      </c>
      <c r="J10" s="30" t="s">
        <v>25</v>
      </c>
      <c r="K10" s="28" t="s">
        <v>33</v>
      </c>
      <c r="L10" s="29">
        <v>0</v>
      </c>
      <c r="M10" s="29">
        <v>0</v>
      </c>
    </row>
    <row r="11" spans="1:13" x14ac:dyDescent="0.15">
      <c r="A11" s="27"/>
      <c r="B11" s="16" t="s">
        <v>26</v>
      </c>
      <c r="C11" s="25" t="s">
        <v>16</v>
      </c>
      <c r="D11" s="22" t="s">
        <v>4</v>
      </c>
      <c r="E11" s="26">
        <v>202507</v>
      </c>
      <c r="F11" s="22">
        <v>5</v>
      </c>
      <c r="G11" s="22">
        <v>1</v>
      </c>
      <c r="H11" s="17" t="s">
        <v>23</v>
      </c>
      <c r="I11" s="17" t="s">
        <v>3</v>
      </c>
      <c r="J11" s="30" t="s">
        <v>27</v>
      </c>
      <c r="K11" s="28" t="s">
        <v>33</v>
      </c>
      <c r="L11" s="29">
        <v>961281</v>
      </c>
      <c r="M11" s="29">
        <v>961281</v>
      </c>
    </row>
    <row r="12" spans="1:13" x14ac:dyDescent="0.15">
      <c r="A12" s="27"/>
      <c r="B12" s="16" t="s">
        <v>29</v>
      </c>
      <c r="C12" s="25" t="s">
        <v>16</v>
      </c>
      <c r="D12" s="22" t="s">
        <v>4</v>
      </c>
      <c r="E12" s="26">
        <v>202507</v>
      </c>
      <c r="F12" s="22">
        <v>6</v>
      </c>
      <c r="G12" s="22">
        <v>1</v>
      </c>
      <c r="H12" s="17" t="s">
        <v>23</v>
      </c>
      <c r="I12" s="17" t="s">
        <v>3</v>
      </c>
      <c r="J12" s="30" t="s">
        <v>28</v>
      </c>
      <c r="K12" s="28" t="s">
        <v>33</v>
      </c>
      <c r="L12" s="29">
        <v>1499589</v>
      </c>
      <c r="M12" s="29">
        <v>1499589</v>
      </c>
    </row>
    <row r="13" spans="1:13" x14ac:dyDescent="0.15">
      <c r="A13" s="27"/>
      <c r="B13" s="16" t="s">
        <v>30</v>
      </c>
      <c r="C13" s="25" t="s">
        <v>16</v>
      </c>
      <c r="D13" s="22" t="s">
        <v>4</v>
      </c>
      <c r="E13" s="26">
        <v>202507</v>
      </c>
      <c r="F13" s="22">
        <v>7</v>
      </c>
      <c r="G13" s="22">
        <v>1</v>
      </c>
      <c r="H13" s="17" t="s">
        <v>23</v>
      </c>
      <c r="I13" s="17" t="s">
        <v>3</v>
      </c>
      <c r="J13" s="30" t="s">
        <v>31</v>
      </c>
      <c r="K13" s="28" t="s">
        <v>33</v>
      </c>
      <c r="L13" s="29">
        <v>390350</v>
      </c>
      <c r="M13" s="29">
        <v>390350</v>
      </c>
    </row>
    <row r="14" spans="1:13" x14ac:dyDescent="0.15">
      <c r="A14" s="2"/>
      <c r="B14" s="2"/>
      <c r="C14" s="2"/>
      <c r="D14" s="9"/>
      <c r="E14" s="2"/>
      <c r="F14" s="9"/>
      <c r="G14" s="9"/>
      <c r="H14" s="2"/>
      <c r="I14" s="2"/>
      <c r="J14" s="9"/>
      <c r="K14" s="2"/>
      <c r="L14" s="11" t="s">
        <v>32</v>
      </c>
      <c r="M14" s="11"/>
    </row>
    <row r="15" spans="1:13" x14ac:dyDescent="0.15">
      <c r="A15" s="12"/>
      <c r="B15" s="15"/>
      <c r="C15" s="15"/>
      <c r="D15" s="9"/>
      <c r="E15" s="9"/>
      <c r="F15" s="9"/>
      <c r="G15" s="9"/>
      <c r="H15" s="9"/>
      <c r="I15" s="9"/>
      <c r="J15" s="14"/>
      <c r="K15" s="14"/>
      <c r="L15" s="13"/>
      <c r="M15" s="13"/>
    </row>
    <row r="16" spans="1:13" x14ac:dyDescent="0.15">
      <c r="A16" s="7"/>
      <c r="B16" s="18"/>
      <c r="C16" s="18"/>
      <c r="D16" s="18"/>
      <c r="E16" s="18"/>
      <c r="F16" s="18"/>
      <c r="G16" s="18"/>
      <c r="H16" s="18"/>
      <c r="I16" s="18"/>
      <c r="J16" s="19" t="s">
        <v>8</v>
      </c>
      <c r="K16" s="19"/>
      <c r="L16" s="20">
        <f>SUM(L5:L15)</f>
        <v>7555715</v>
      </c>
      <c r="M16" s="20">
        <f>SUM(M5:M15)</f>
        <v>7555715</v>
      </c>
    </row>
  </sheetData>
  <phoneticPr fontId="8"/>
  <conditionalFormatting sqref="K3:K15">
    <cfRule type="expression" dxfId="1" priority="55">
      <formula>WEEKDAY(K3)=1</formula>
    </cfRule>
    <cfRule type="expression" dxfId="0" priority="56">
      <formula>WEEKDAY(K3)=7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2025-08-01T01:56:17Z</dcterms:modified>
</cp:coreProperties>
</file>