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62104A68-4981-4129-A1F1-77FDCE901C36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雑誌" sheetId="9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0" i="91" l="1"/>
  <c r="O20" i="91"/>
</calcChain>
</file>

<file path=xl/sharedStrings.xml><?xml version="1.0" encoding="utf-8"?>
<sst xmlns="http://schemas.openxmlformats.org/spreadsheetml/2006/main" count="83" uniqueCount="53">
  <si>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</si>
  <si>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</si>
  <si>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</si>
  <si>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</si>
  <si>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</si>
  <si>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</si>
  <si>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空電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</si>
  <si>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</si>
  <si>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</si>
  <si>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</si>
  <si>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</si>
  <si>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空電</t>
    <rPh sb="0" eb="1">
      <t>カラ</t>
    </rPh>
    <rPh sb="1" eb="2">
      <t>デン</t>
    </rPh>
    <phoneticPr fontId="1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</si>
  <si>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</si>
  <si>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</si>
  <si>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</si>
  <si>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キャッチコピー</t>
    <phoneticPr fontId="8"/>
  </si>
  <si>
    <t>インターカラー</t>
    <phoneticPr fontId="8"/>
  </si>
  <si>
    <t>アドライヴ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</si>
  <si>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</si>
  <si>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</si>
  <si>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</si>
  <si>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</si>
  <si>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</si>
  <si>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lp07</t>
  </si>
  <si>
    <t>大洋図書</t>
  </si>
  <si>
    <t>ad758</t>
  </si>
  <si>
    <t>ad759</t>
  </si>
  <si>
    <t>ad764</t>
  </si>
  <si>
    <t>ad765</t>
  </si>
  <si>
    <t>ad760</t>
  </si>
  <si>
    <t>ad761</t>
  </si>
  <si>
    <t>ad762</t>
  </si>
  <si>
    <t>ad763</t>
  </si>
  <si>
    <t>徳間書店</t>
  </si>
  <si>
    <t>日本ジャーナル出版</t>
  </si>
  <si>
    <t>5P風俗ヘスティア(高宮菜々子さん)</t>
  </si>
  <si>
    <t>DVD-袋専用セリフアレンジ黒-ヘスティア</t>
  </si>
  <si>
    <t>1P記事_求む！中高年男性版_ヘスティア</t>
  </si>
  <si>
    <t>1C5P</t>
    <phoneticPr fontId="8"/>
  </si>
  <si>
    <t>アサヒ芸能.3W火</t>
    <phoneticPr fontId="8"/>
  </si>
  <si>
    <t>DVD袋裏4C</t>
    <phoneticPr fontId="8"/>
  </si>
  <si>
    <t>臨時増刊ラヴァーズ</t>
    <phoneticPr fontId="8"/>
  </si>
  <si>
    <t>週刊実話増刊「実話ザ・タブー」</t>
    <phoneticPr fontId="8"/>
  </si>
  <si>
    <t>表4　4C1P</t>
    <phoneticPr fontId="8"/>
  </si>
  <si>
    <t>表4</t>
    <phoneticPr fontId="8"/>
  </si>
  <si>
    <t>za209</t>
  </si>
  <si>
    <t>za210</t>
  </si>
  <si>
    <t>ぶんか社</t>
    <phoneticPr fontId="8"/>
  </si>
  <si>
    <t>EXMAX!</t>
    <phoneticPr fontId="8"/>
  </si>
  <si>
    <t>icn022</t>
  </si>
  <si>
    <t>アダルトチック版(LINEver)</t>
  </si>
  <si>
    <t>元手0円お色気熟女と中年男性がLINEで出会える</t>
  </si>
  <si>
    <t>実話ナックルズ ウルトラ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</si>
</sst>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  <numFmt numFmtId="180" formatCode="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9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2" fillId="12" borderId="2" xfId="14" applyFont="1" applyFill="1" applyBorder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0" borderId="0" xfId="14" applyFont="1"/>
    <xf numFmtId="0" fontId="10" fillId="12" borderId="2" xfId="22" applyFont="1" applyFill="1" applyBorder="1" applyAlignment="1"/>
    <xf numFmtId="0" fontId="2" fillId="12" borderId="6" xfId="14" applyFont="1" applyFill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0" fillId="12" borderId="5" xfId="22" applyFont="1" applyFill="1" applyBorder="1" applyAlignment="1"/>
    <xf numFmtId="0" fontId="10" fillId="12" borderId="4" xfId="22" applyFont="1" applyFill="1" applyBorder="1" applyAlignment="1"/>
    <xf numFmtId="0" fontId="2" fillId="36" borderId="2" xfId="14" applyFont="1" applyFill="1" applyBorder="1"/>
    <xf numFmtId="180" fontId="2" fillId="0" borderId="5" xfId="14" applyNumberFormat="1" applyFont="1" applyBorder="1" applyAlignment="1">
      <alignment horizontal="right" vertical="center" shrinkToFit="1"/>
    </xf>
    <xf numFmtId="180" fontId="2" fillId="0" borderId="4" xfId="14" applyNumberFormat="1" applyFont="1" applyBorder="1" applyAlignment="1">
      <alignment horizontal="right" vertical="center" shrinkToFit="1"/>
    </xf>
    <xf numFmtId="180" fontId="2" fillId="0" borderId="6" xfId="14" applyNumberFormat="1" applyFont="1" applyBorder="1" applyAlignment="1">
      <alignment horizontal="right" vertical="center" shrinkToFit="1"/>
    </xf>
    <xf numFmtId="0" fontId="10" fillId="12" borderId="6" xfId="22" applyFont="1" applyFill="1" applyBorder="1" applyAlignment="1"/>
    <xf numFmtId="0" fontId="0" fillId="0" borderId="4" xfId="0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0" fontId="1" fillId="35" borderId="6" xfId="14" applyFill="1" applyBorder="1" applyAlignment="1">
      <alignment horizontal="left" vertical="center"/>
    </xf>
    <xf numFmtId="178" fontId="2" fillId="0" borderId="6" xfId="14" applyNumberFormat="1" applyFont="1" applyBorder="1" applyAlignment="1">
      <alignment vertical="center"/>
    </xf>
  </cellXfs>
  <cellStyles count="66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0"/>
  <sheetViews>
    <sheetView tabSelected="1" zoomScale="85" zoomScaleNormal="85" workbookViewId="0">
      <pane xSplit="2" topLeftCell="C1" activePane="topRight" state="frozen"/>
      <selection pane="topRight"/>
    </sheetView>
  </sheetViews>
  <sheetFormatPr defaultColWidth="9" defaultRowHeight="13.2" x14ac:dyDescent="0.2"/>
  <cols>
    <col min="1" max="1" width="4.33203125" customWidth="1"/>
    <col min="2" max="3" width="7.21875" customWidth="1"/>
    <col min="4" max="8" width="7.33203125" customWidth="1"/>
    <col min="9" max="9" width="40.6640625" bestFit="1" customWidth="1"/>
    <col min="10" max="10" width="13.21875" bestFit="1" customWidth="1"/>
    <col min="11" max="11" width="7" bestFit="1" customWidth="1"/>
    <col min="12" max="12" width="30.6640625" customWidth="1"/>
    <col min="13" max="13" width="27.109375" customWidth="1"/>
    <col min="14" max="14" width="18.77734375" customWidth="1"/>
    <col min="15" max="16" width="12" customWidth="1"/>
  </cols>
  <sheetData>
    <row r="2" spans="1:16" ht="13.5" customHeight="1" x14ac:dyDescent="0.2">
      <c r="A2" s="10">
        <v>44531</v>
      </c>
      <c r="B2" s="4" t="s">
        <v>5</v>
      </c>
      <c r="C2" s="4"/>
      <c r="D2" s="22"/>
      <c r="E2" s="22"/>
      <c r="F2" s="22"/>
      <c r="G2" s="22"/>
      <c r="H2" s="22"/>
      <c r="I2" s="22"/>
      <c r="J2" s="22"/>
      <c r="K2" s="1"/>
    </row>
    <row r="3" spans="1:16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0</v>
      </c>
      <c r="C4" s="3" t="s">
        <v>14</v>
      </c>
      <c r="D4" s="3" t="s">
        <v>1</v>
      </c>
      <c r="E4" s="3" t="s">
        <v>8</v>
      </c>
      <c r="F4" s="3" t="s">
        <v>9</v>
      </c>
      <c r="G4" s="3" t="s">
        <v>10</v>
      </c>
      <c r="H4" s="3" t="s">
        <v>2</v>
      </c>
      <c r="I4" s="3" t="s">
        <v>3</v>
      </c>
      <c r="J4" s="3" t="s">
        <v>15</v>
      </c>
      <c r="K4" s="8" t="s">
        <v>21</v>
      </c>
      <c r="L4" s="3" t="s">
        <v>4</v>
      </c>
      <c r="M4" s="5" t="s">
        <v>18</v>
      </c>
      <c r="N4" s="5" t="s">
        <v>19</v>
      </c>
      <c r="O4" s="3" t="s">
        <v>20</v>
      </c>
      <c r="P4" s="3" t="s">
        <v>22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1"/>
      <c r="P5" s="11"/>
    </row>
    <row r="6" spans="1:16" x14ac:dyDescent="0.15">
      <c r="A6" s="9"/>
      <c r="B6" s="2"/>
      <c r="C6" s="2"/>
      <c r="D6" s="2"/>
      <c r="E6" s="25"/>
      <c r="F6" s="25"/>
      <c r="G6" s="25"/>
      <c r="H6" s="25"/>
      <c r="I6" s="25"/>
      <c r="J6" s="25"/>
      <c r="K6" s="25"/>
      <c r="L6" s="9"/>
      <c r="M6" s="9"/>
      <c r="N6" s="9"/>
      <c r="O6" s="26"/>
      <c r="P6" s="26"/>
    </row>
    <row r="7" spans="1:16" x14ac:dyDescent="0.15">
      <c r="A7" s="31"/>
      <c r="B7" s="30" t="s">
        <v>49</v>
      </c>
      <c r="C7" s="27" t="s">
        <v>16</v>
      </c>
      <c r="D7" s="23" t="s">
        <v>7</v>
      </c>
      <c r="E7" s="28">
        <v>202112</v>
      </c>
      <c r="F7" s="28">
        <v>1</v>
      </c>
      <c r="G7" s="28">
        <v>1</v>
      </c>
      <c r="H7" s="17" t="s">
        <v>47</v>
      </c>
      <c r="I7" s="17" t="s">
        <v>50</v>
      </c>
      <c r="J7" s="17" t="s">
        <v>51</v>
      </c>
      <c r="K7" s="17" t="s">
        <v>23</v>
      </c>
      <c r="L7" s="45" t="s">
        <v>48</v>
      </c>
      <c r="M7" s="43" t="s">
        <v>44</v>
      </c>
      <c r="N7" s="39">
        <v>44555</v>
      </c>
      <c r="O7" s="36">
        <v>80000</v>
      </c>
      <c r="P7" s="36">
        <v>80000</v>
      </c>
    </row>
    <row r="8" spans="1:16" x14ac:dyDescent="0.15">
      <c r="A8" s="33"/>
      <c r="B8" s="30" t="s">
        <v>45</v>
      </c>
      <c r="C8" s="27" t="s">
        <v>16</v>
      </c>
      <c r="D8" s="23" t="s">
        <v>7</v>
      </c>
      <c r="E8" s="28">
        <v>202112</v>
      </c>
      <c r="F8" s="34">
        <v>1</v>
      </c>
      <c r="G8" s="34">
        <v>2</v>
      </c>
      <c r="H8" s="24"/>
      <c r="I8" s="24"/>
      <c r="J8" s="24"/>
      <c r="K8" s="17" t="s">
        <v>23</v>
      </c>
      <c r="L8" s="45"/>
      <c r="M8" s="45"/>
      <c r="N8" s="46"/>
      <c r="O8" s="37"/>
      <c r="P8" s="37"/>
    </row>
    <row r="9" spans="1:16" x14ac:dyDescent="0.15">
      <c r="A9" s="32"/>
      <c r="B9" s="30" t="s">
        <v>46</v>
      </c>
      <c r="C9" s="27" t="s">
        <v>16</v>
      </c>
      <c r="D9" s="23" t="s">
        <v>7</v>
      </c>
      <c r="E9" s="28">
        <v>202112</v>
      </c>
      <c r="F9" s="29">
        <v>1</v>
      </c>
      <c r="G9" s="29">
        <v>3</v>
      </c>
      <c r="H9" s="18"/>
      <c r="I9" s="18"/>
      <c r="J9" s="18"/>
      <c r="K9" s="16" t="s">
        <v>6</v>
      </c>
      <c r="L9" s="44"/>
      <c r="M9" s="35"/>
      <c r="N9" s="40"/>
      <c r="O9" s="38"/>
      <c r="P9" s="38"/>
    </row>
    <row r="10" spans="1:16" x14ac:dyDescent="0.15">
      <c r="A10" s="41"/>
      <c r="B10" s="16" t="s">
        <v>25</v>
      </c>
      <c r="C10" s="27" t="s">
        <v>17</v>
      </c>
      <c r="D10" s="23" t="s">
        <v>7</v>
      </c>
      <c r="E10" s="28">
        <v>202112</v>
      </c>
      <c r="F10" s="28">
        <v>2</v>
      </c>
      <c r="G10" s="28">
        <v>1</v>
      </c>
      <c r="H10" s="17" t="s">
        <v>24</v>
      </c>
      <c r="I10" s="17" t="s">
        <v>35</v>
      </c>
      <c r="J10" s="17"/>
      <c r="K10" s="17" t="s">
        <v>23</v>
      </c>
      <c r="L10" s="45" t="s">
        <v>52</v>
      </c>
      <c r="M10" s="43" t="s">
        <v>38</v>
      </c>
      <c r="N10" s="39">
        <v>44544</v>
      </c>
      <c r="O10" s="36">
        <v>75000</v>
      </c>
      <c r="P10" s="36">
        <v>75000</v>
      </c>
    </row>
    <row r="11" spans="1:16" x14ac:dyDescent="0.15">
      <c r="A11" s="42"/>
      <c r="B11" s="16" t="s">
        <v>26</v>
      </c>
      <c r="C11" s="27" t="s">
        <v>17</v>
      </c>
      <c r="D11" s="23" t="s">
        <v>7</v>
      </c>
      <c r="E11" s="28">
        <v>202112</v>
      </c>
      <c r="F11" s="29">
        <v>2</v>
      </c>
      <c r="G11" s="29">
        <v>2</v>
      </c>
      <c r="H11" s="18"/>
      <c r="I11" s="18"/>
      <c r="J11" s="18"/>
      <c r="K11" s="16" t="s">
        <v>11</v>
      </c>
      <c r="L11" s="44"/>
      <c r="M11" s="35"/>
      <c r="N11" s="40"/>
      <c r="O11" s="38"/>
      <c r="P11" s="38"/>
    </row>
    <row r="12" spans="1:16" x14ac:dyDescent="0.15">
      <c r="A12" s="41"/>
      <c r="B12" s="16" t="s">
        <v>27</v>
      </c>
      <c r="C12" s="27" t="s">
        <v>17</v>
      </c>
      <c r="D12" s="23" t="s">
        <v>7</v>
      </c>
      <c r="E12" s="28">
        <v>202112</v>
      </c>
      <c r="F12" s="28">
        <v>3</v>
      </c>
      <c r="G12" s="28">
        <v>1</v>
      </c>
      <c r="H12" s="17" t="s">
        <v>33</v>
      </c>
      <c r="I12" s="17" t="s">
        <v>36</v>
      </c>
      <c r="J12" s="17"/>
      <c r="K12" s="17" t="s">
        <v>23</v>
      </c>
      <c r="L12" s="45" t="s">
        <v>39</v>
      </c>
      <c r="M12" s="43" t="s">
        <v>40</v>
      </c>
      <c r="N12" s="39">
        <v>44551</v>
      </c>
      <c r="O12" s="36">
        <v>75000</v>
      </c>
      <c r="P12" s="36">
        <v>75000</v>
      </c>
    </row>
    <row r="13" spans="1:16" x14ac:dyDescent="0.15">
      <c r="A13" s="42"/>
      <c r="B13" s="16" t="s">
        <v>28</v>
      </c>
      <c r="C13" s="27" t="s">
        <v>17</v>
      </c>
      <c r="D13" s="23" t="s">
        <v>7</v>
      </c>
      <c r="E13" s="28">
        <v>202112</v>
      </c>
      <c r="F13" s="29">
        <v>3</v>
      </c>
      <c r="G13" s="29">
        <v>2</v>
      </c>
      <c r="H13" s="18"/>
      <c r="I13" s="18"/>
      <c r="J13" s="18"/>
      <c r="K13" s="16" t="s">
        <v>11</v>
      </c>
      <c r="L13" s="44"/>
      <c r="M13" s="35"/>
      <c r="N13" s="40"/>
      <c r="O13" s="38"/>
      <c r="P13" s="38"/>
    </row>
    <row r="14" spans="1:16" x14ac:dyDescent="0.15">
      <c r="A14" s="41"/>
      <c r="B14" s="16" t="s">
        <v>29</v>
      </c>
      <c r="C14" s="27" t="s">
        <v>17</v>
      </c>
      <c r="D14" s="23" t="s">
        <v>7</v>
      </c>
      <c r="E14" s="28">
        <v>202112</v>
      </c>
      <c r="F14" s="28">
        <v>4</v>
      </c>
      <c r="G14" s="28">
        <v>1</v>
      </c>
      <c r="H14" s="17" t="s">
        <v>24</v>
      </c>
      <c r="I14" s="17" t="s">
        <v>35</v>
      </c>
      <c r="J14" s="17"/>
      <c r="K14" s="17" t="s">
        <v>23</v>
      </c>
      <c r="L14" s="45" t="s">
        <v>41</v>
      </c>
      <c r="M14" s="43" t="s">
        <v>38</v>
      </c>
      <c r="N14" s="39">
        <v>44552</v>
      </c>
      <c r="O14" s="36">
        <v>75000</v>
      </c>
      <c r="P14" s="36">
        <v>75000</v>
      </c>
    </row>
    <row r="15" spans="1:16" x14ac:dyDescent="0.15">
      <c r="A15" s="42"/>
      <c r="B15" s="16" t="s">
        <v>30</v>
      </c>
      <c r="C15" s="27" t="s">
        <v>17</v>
      </c>
      <c r="D15" s="23" t="s">
        <v>7</v>
      </c>
      <c r="E15" s="28">
        <v>202112</v>
      </c>
      <c r="F15" s="29">
        <v>4</v>
      </c>
      <c r="G15" s="29">
        <v>2</v>
      </c>
      <c r="H15" s="18"/>
      <c r="I15" s="18"/>
      <c r="J15" s="18"/>
      <c r="K15" s="16" t="s">
        <v>11</v>
      </c>
      <c r="L15" s="44"/>
      <c r="M15" s="35"/>
      <c r="N15" s="40"/>
      <c r="O15" s="38"/>
      <c r="P15" s="38"/>
    </row>
    <row r="16" spans="1:16" x14ac:dyDescent="0.15">
      <c r="A16" s="41"/>
      <c r="B16" s="16" t="s">
        <v>31</v>
      </c>
      <c r="C16" s="27" t="s">
        <v>17</v>
      </c>
      <c r="D16" s="23" t="s">
        <v>7</v>
      </c>
      <c r="E16" s="28">
        <v>202112</v>
      </c>
      <c r="F16" s="28">
        <v>5</v>
      </c>
      <c r="G16" s="28">
        <v>1</v>
      </c>
      <c r="H16" s="17" t="s">
        <v>34</v>
      </c>
      <c r="I16" s="17" t="s">
        <v>37</v>
      </c>
      <c r="J16" s="17"/>
      <c r="K16" s="17" t="s">
        <v>23</v>
      </c>
      <c r="L16" s="45" t="s">
        <v>42</v>
      </c>
      <c r="M16" s="43" t="s">
        <v>43</v>
      </c>
      <c r="N16" s="39">
        <v>44552</v>
      </c>
      <c r="O16" s="36">
        <v>125000</v>
      </c>
      <c r="P16" s="36">
        <v>125000</v>
      </c>
    </row>
    <row r="17" spans="1:16" x14ac:dyDescent="0.15">
      <c r="A17" s="42"/>
      <c r="B17" s="16" t="s">
        <v>32</v>
      </c>
      <c r="C17" s="27" t="s">
        <v>17</v>
      </c>
      <c r="D17" s="23" t="s">
        <v>7</v>
      </c>
      <c r="E17" s="28">
        <v>202112</v>
      </c>
      <c r="F17" s="29">
        <v>5</v>
      </c>
      <c r="G17" s="29">
        <v>2</v>
      </c>
      <c r="H17" s="18"/>
      <c r="I17" s="18"/>
      <c r="J17" s="18"/>
      <c r="K17" s="16" t="s">
        <v>11</v>
      </c>
      <c r="L17" s="44"/>
      <c r="M17" s="35"/>
      <c r="N17" s="40"/>
      <c r="O17" s="38"/>
      <c r="P17" s="38"/>
    </row>
    <row r="18" spans="1:16" x14ac:dyDescent="0.15">
      <c r="A18" s="2"/>
      <c r="B18" s="2"/>
      <c r="C18" s="2"/>
      <c r="D18" s="2"/>
      <c r="E18" s="2"/>
      <c r="F18" s="9"/>
      <c r="G18" s="9"/>
      <c r="H18" s="2"/>
      <c r="I18" s="2"/>
      <c r="J18" s="2"/>
      <c r="K18" s="2"/>
      <c r="L18" s="9"/>
      <c r="M18" s="9"/>
      <c r="N18" s="2"/>
      <c r="O18" s="11"/>
      <c r="P18" s="11"/>
    </row>
    <row r="19" spans="1:16" x14ac:dyDescent="0.15">
      <c r="A19" s="12"/>
      <c r="B19" s="15"/>
      <c r="C19" s="15"/>
      <c r="D19" s="9"/>
      <c r="E19" s="9"/>
      <c r="F19" s="9"/>
      <c r="G19" s="9"/>
      <c r="H19" s="9"/>
      <c r="I19" s="9"/>
      <c r="J19" s="9"/>
      <c r="K19" s="9"/>
      <c r="L19" s="14"/>
      <c r="M19" s="14"/>
      <c r="N19" s="14"/>
      <c r="O19" s="13"/>
      <c r="P19" s="13"/>
    </row>
    <row r="20" spans="1:16" x14ac:dyDescent="0.15">
      <c r="A20" s="7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0" t="s">
        <v>13</v>
      </c>
      <c r="M20" s="20"/>
      <c r="N20" s="20"/>
      <c r="O20" s="21">
        <f>SUM(O5:O19)</f>
        <v>430000</v>
      </c>
      <c r="P20" s="21">
        <f>SUM(P5:P19)</f>
        <v>430000</v>
      </c>
    </row>
  </sheetData>
  <mergeCells count="29">
    <mergeCell ref="P7:P9"/>
    <mergeCell ref="L7:L9"/>
    <mergeCell ref="M7:M9"/>
    <mergeCell ref="N7:N9"/>
    <mergeCell ref="O7:O9"/>
    <mergeCell ref="P10:P11"/>
    <mergeCell ref="L14:L15"/>
    <mergeCell ref="M14:M15"/>
    <mergeCell ref="N14:N15"/>
    <mergeCell ref="O14:O15"/>
    <mergeCell ref="P14:P15"/>
    <mergeCell ref="P12:P13"/>
    <mergeCell ref="A14:A15"/>
    <mergeCell ref="A10:A11"/>
    <mergeCell ref="L10:L11"/>
    <mergeCell ref="N10:N11"/>
    <mergeCell ref="O10:O11"/>
    <mergeCell ref="M10:M11"/>
    <mergeCell ref="A12:A13"/>
    <mergeCell ref="L12:L13"/>
    <mergeCell ref="M12:M13"/>
    <mergeCell ref="N12:N13"/>
    <mergeCell ref="O12:O13"/>
    <mergeCell ref="P16:P17"/>
    <mergeCell ref="A16:A17"/>
    <mergeCell ref="L16:L17"/>
    <mergeCell ref="M16:M17"/>
    <mergeCell ref="N16:N17"/>
    <mergeCell ref="O16:O17"/>
  </mergeCells>
  <phoneticPr fontId="8"/>
  <conditionalFormatting sqref="N3:N19">
    <cfRule type="expression" dxfId="1" priority="1">
      <formula>WEEKDAY(N3)=1</formula>
    </cfRule>
    <cfRule type="expression" dxfId="0" priority="2">
      <formula>WEEKDAY(N3)=7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2024-05-31T06:19:48Z</dcterms:modified>
</cp:coreProperties>
</file>