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D988D37-5A77-4D88-9BCF-7C03A7156A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雑誌" sheetId="9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O19" i="91"/>
  <c r="P60" i="89"/>
  <c r="O60" i="89"/>
</calcChain>
</file>

<file path=xl/sharedStrings.xml><?xml version="1.0" encoding="utf-8"?>
<sst xmlns="http://schemas.openxmlformats.org/spreadsheetml/2006/main" count="465" uniqueCount="168">
  <si>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</si>
  <si>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</si>
  <si>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</si>
  <si>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</si>
  <si>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</si>
  <si>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</si>
  <si>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</si>
  <si>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新聞　TOTAL</t>
    <rPh sb="0" eb="2">
      <t>シンブン</t>
    </rPh>
    <phoneticPr fontId="3"/>
  </si>
  <si>
    <t>lp01</t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</si>
  <si>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</si>
  <si>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</si>
  <si>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</si>
  <si>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</si>
  <si>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</si>
  <si>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空電</t>
    <rPh sb="0" eb="1">
      <t>カラ</t>
    </rPh>
    <rPh sb="1" eb="2">
      <t>デン</t>
    </rPh>
    <phoneticPr fontId="1"/>
  </si>
  <si>
    <t>大洋図書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</si>
  <si>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</si>
  <si>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</si>
  <si>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</si>
  <si>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</si>
  <si>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</si>
  <si>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</si>
  <si>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</si>
  <si>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</si>
  <si>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</si>
  <si>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</si>
  <si>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</si>
  <si>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</si>
  <si>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</si>
  <si>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</si>
  <si>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1～10日</t>
    <rPh sb="4" eb="5">
      <t>ヒ</t>
    </rPh>
    <phoneticPr fontId="1"/>
  </si>
  <si>
    <t>11～20日</t>
  </si>
  <si>
    <t>21～31日</t>
  </si>
  <si>
    <t>(空電共通)</t>
  </si>
  <si>
    <t>4C終面全5段</t>
    <phoneticPr fontId="8"/>
  </si>
  <si>
    <t>半2段つかみ20段保証</t>
    <phoneticPr fontId="8"/>
  </si>
  <si>
    <t>サンスポ関東</t>
    <phoneticPr fontId="8"/>
  </si>
  <si>
    <t>サンスポ関西</t>
    <phoneticPr fontId="8"/>
  </si>
  <si>
    <t>スポーツ報知関東</t>
    <phoneticPr fontId="8"/>
  </si>
  <si>
    <t>全5段</t>
    <phoneticPr fontId="8"/>
  </si>
  <si>
    <t>①もう５０代の熟女だけど</t>
  </si>
  <si>
    <t>逆指名祭り</t>
  </si>
  <si>
    <t>20段保証</t>
  </si>
  <si>
    <t>スポニチ関東</t>
    <phoneticPr fontId="8"/>
  </si>
  <si>
    <t>スポニチ関西</t>
    <phoneticPr fontId="8"/>
  </si>
  <si>
    <t>デイリースポーツ関西</t>
    <phoneticPr fontId="8"/>
  </si>
  <si>
    <t>九スポ</t>
    <rPh sb="0" eb="1">
      <t>キュウ</t>
    </rPh>
    <phoneticPr fontId="1"/>
  </si>
  <si>
    <t>lp07</t>
  </si>
  <si>
    <t>コアマガジン</t>
  </si>
  <si>
    <t>5P風俗ヘスティア(高宮菜々子さん)</t>
  </si>
  <si>
    <t>5P元祖</t>
  </si>
  <si>
    <t>スポニチ西部</t>
    <rPh sb="4" eb="6">
      <t>セイブ</t>
    </rPh>
    <phoneticPr fontId="26"/>
  </si>
  <si>
    <t>スポニチ北海道</t>
    <rPh sb="4" eb="6">
      <t>ホッカイ</t>
    </rPh>
    <rPh sb="6" eb="7">
      <t>ミチ</t>
    </rPh>
    <phoneticPr fontId="26"/>
  </si>
  <si>
    <t>空電 (共通)</t>
    <rPh sb="0" eb="1">
      <t>カラ</t>
    </rPh>
    <rPh sb="1" eb="2">
      <t>デン</t>
    </rPh>
    <rPh sb="4" eb="6">
      <t>キョウツウ</t>
    </rPh>
    <phoneticPr fontId="1"/>
  </si>
  <si>
    <t>全5段つかみ4回</t>
    <phoneticPr fontId="8"/>
  </si>
  <si>
    <t>半2段・半3段つかみ10段保証</t>
    <phoneticPr fontId="8"/>
  </si>
  <si>
    <t>③70歳までの出会いリクルート</t>
  </si>
  <si>
    <t>ic2038</t>
  </si>
  <si>
    <t>ic2039</t>
  </si>
  <si>
    <t>ic2040</t>
  </si>
  <si>
    <t>ic2041</t>
  </si>
  <si>
    <t>ic2042</t>
  </si>
  <si>
    <t>ic2043</t>
  </si>
  <si>
    <t>ic2044</t>
  </si>
  <si>
    <t>ic2045</t>
  </si>
  <si>
    <t>ic2046</t>
  </si>
  <si>
    <t>ic2047</t>
  </si>
  <si>
    <t>ic2048</t>
  </si>
  <si>
    <t>ic2049</t>
  </si>
  <si>
    <t>ic2050</t>
  </si>
  <si>
    <t>ic2051</t>
  </si>
  <si>
    <t>ic2052</t>
  </si>
  <si>
    <t>ic2053</t>
  </si>
  <si>
    <t>ic2054</t>
  </si>
  <si>
    <t>ic2055</t>
  </si>
  <si>
    <t>ic2056</t>
  </si>
  <si>
    <t>ic2057</t>
  </si>
  <si>
    <t>ic2058</t>
  </si>
  <si>
    <t>ic2059</t>
  </si>
  <si>
    <t>ic2060</t>
  </si>
  <si>
    <t>ic2061</t>
  </si>
  <si>
    <t>ic2062</t>
  </si>
  <si>
    <t>ic2063</t>
  </si>
  <si>
    <t>ic2064</t>
  </si>
  <si>
    <t>ic2065</t>
  </si>
  <si>
    <t>ic2066</t>
  </si>
  <si>
    <t>ic2067</t>
  </si>
  <si>
    <t>ic2068</t>
  </si>
  <si>
    <t>ic2069</t>
  </si>
  <si>
    <t>ic2070</t>
  </si>
  <si>
    <t>ic2071</t>
  </si>
  <si>
    <t>ic2072</t>
  </si>
  <si>
    <t>ic2073</t>
  </si>
  <si>
    <t>ic2074</t>
  </si>
  <si>
    <t>ic2075</t>
  </si>
  <si>
    <t>ic2076</t>
  </si>
  <si>
    <t>ic2077</t>
  </si>
  <si>
    <t>ic2078</t>
  </si>
  <si>
    <t>ic2079</t>
  </si>
  <si>
    <t>ic2080</t>
  </si>
  <si>
    <t>ic2081</t>
  </si>
  <si>
    <t>ic2082</t>
  </si>
  <si>
    <t>ic2083</t>
  </si>
  <si>
    <t>ic2084</t>
  </si>
  <si>
    <t>ic2085</t>
  </si>
  <si>
    <t>ic2086</t>
  </si>
  <si>
    <t>70歳までの出会いリクルート</t>
  </si>
  <si>
    <t>もし出会系大賞があったらこのサイトが受賞しているでしょう</t>
  </si>
  <si>
    <t>5070代男性限定熟女好きな男性募集中</t>
  </si>
  <si>
    <t>満員御礼恋愛結婚情報サイト</t>
  </si>
  <si>
    <t>②5070代男性限定熟女好きな男性募集中</t>
  </si>
  <si>
    <t>②50〜70代男性限定熟女好きな男性募集中</t>
  </si>
  <si>
    <t>④満員御礼恋愛結婚情報サイト</t>
  </si>
  <si>
    <t>スポニチ関東 特価</t>
    <phoneticPr fontId="8"/>
  </si>
  <si>
    <t>全5段</t>
    <phoneticPr fontId="8"/>
  </si>
  <si>
    <t>スポニチ関西 特価</t>
    <phoneticPr fontId="8"/>
  </si>
  <si>
    <t>サンスポ関東</t>
    <phoneticPr fontId="8"/>
  </si>
  <si>
    <t>1C終面全5段</t>
    <phoneticPr fontId="8"/>
  </si>
  <si>
    <t>サンスポ関西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</si>
  <si>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</si>
  <si>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</si>
  <si>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</si>
  <si>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楽楽出版</t>
  </si>
  <si>
    <t>実話カタログ企画</t>
  </si>
  <si>
    <t>za187</t>
  </si>
  <si>
    <t>za188</t>
  </si>
  <si>
    <t>ad688</t>
  </si>
  <si>
    <t>ad689</t>
  </si>
  <si>
    <t>ad682</t>
  </si>
  <si>
    <t>ad683</t>
  </si>
  <si>
    <t>ad690</t>
  </si>
  <si>
    <t>ad691</t>
  </si>
  <si>
    <t>ad686</t>
  </si>
  <si>
    <t>ad687</t>
  </si>
  <si>
    <t>芸文社</t>
    <phoneticPr fontId="8"/>
  </si>
  <si>
    <t>いろいろ</t>
  </si>
  <si>
    <t>学生いません。ギャルいません。熟女、熟女、熟女</t>
  </si>
  <si>
    <t>企画枠高宮菜々子さんメインA</t>
  </si>
  <si>
    <t>2P逆ナンインタビュー版_ヘスティア（高宮菜々子さん）</t>
  </si>
  <si>
    <t>カミオン</t>
    <phoneticPr fontId="8"/>
  </si>
  <si>
    <t>1C2P</t>
    <phoneticPr fontId="8"/>
  </si>
  <si>
    <t>実話BUNKA超タブー</t>
    <phoneticPr fontId="8"/>
  </si>
  <si>
    <t>1C5P</t>
    <phoneticPr fontId="8"/>
  </si>
  <si>
    <t>実話ナックルズGOLD</t>
    <phoneticPr fontId="8"/>
  </si>
  <si>
    <t>EXCITING MAX!DELUXE 2021冬特大号</t>
    <phoneticPr fontId="8"/>
  </si>
  <si>
    <t>4C2P</t>
    <phoneticPr fontId="8"/>
  </si>
  <si>
    <t>企画枠</t>
    <phoneticPr fontId="8"/>
  </si>
  <si>
    <t>記事枠</t>
    <phoneticPr fontId="8"/>
  </si>
  <si>
    <t>ic2087</t>
  </si>
  <si>
    <t>ic2088</t>
  </si>
  <si>
    <t>右女3（高宮菜々子）</t>
  </si>
  <si>
    <t>デリヘル版3（高宮菜々子）</t>
  </si>
  <si>
    <t>雑誌版（高宮菜々子）</t>
  </si>
  <si>
    <t>新書籍版（晶エリー）</t>
  </si>
  <si>
    <t>焼肉版（晶エリー）</t>
  </si>
  <si>
    <t>①求人風（高宮菜々子）</t>
  </si>
  <si>
    <t>②旧デイリー風（広瀬結香）</t>
  </si>
  <si>
    <t>③胸の上広告版（--）</t>
  </si>
  <si>
    <t>②黒：右女3（晶エリー）</t>
  </si>
  <si>
    <t>③興奮版（高宮菜々子）</t>
  </si>
  <si>
    <t>④大正版（晶エリー）</t>
  </si>
  <si>
    <t>デリヘル版3（高宮菜々子）</t>
    <phoneticPr fontId="8"/>
  </si>
  <si>
    <t>焼肉版（晶エリー）</t>
    <phoneticPr fontId="8"/>
  </si>
  <si>
    <t>記事風版 赤枠（晶エリー）</t>
    <phoneticPr fontId="8"/>
  </si>
  <si>
    <t>デリヘル版（晶エリー）</t>
    <phoneticPr fontId="8"/>
  </si>
  <si>
    <t>新書籍版（晶エリー）</t>
    <phoneticPr fontId="8"/>
  </si>
  <si>
    <t>雑誌版（高宮菜々子）</t>
    <phoneticPr fontId="8"/>
  </si>
  <si>
    <t>(空電共通)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</si>
</sst>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2" fillId="12" borderId="2" xfId="14" applyFont="1" applyFill="1" applyBorder="1"/>
    <xf numFmtId="0" fontId="5" fillId="0" borderId="0" xfId="14" applyFont="1" applyFill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12" borderId="2" xfId="0" applyFont="1" applyFill="1" applyBorder="1" applyAlignment="1"/>
    <xf numFmtId="0" fontId="10" fillId="0" borderId="0" xfId="14" applyFont="1"/>
    <xf numFmtId="0" fontId="11" fillId="12" borderId="2" xfId="22" applyFont="1" applyFill="1" applyBorder="1" applyAlignment="1"/>
    <xf numFmtId="0" fontId="9" fillId="12" borderId="8" xfId="0" applyFont="1" applyFill="1" applyBorder="1" applyAlignment="1"/>
    <xf numFmtId="0" fontId="2" fillId="12" borderId="6" xfId="14" applyFont="1" applyFill="1" applyBorder="1"/>
    <xf numFmtId="0" fontId="9" fillId="12" borderId="3" xfId="0" applyFont="1" applyFill="1" applyBorder="1" applyAlignment="1"/>
    <xf numFmtId="0" fontId="9" fillId="12" borderId="5" xfId="0" applyFont="1" applyFill="1" applyBorder="1" applyAlignment="1"/>
    <xf numFmtId="0" fontId="9" fillId="12" borderId="6" xfId="0" applyFont="1" applyFill="1" applyBorder="1" applyAlignment="1"/>
    <xf numFmtId="0" fontId="1" fillId="0" borderId="0" xfId="14" applyAlignment="1">
      <alignment wrapText="1"/>
    </xf>
    <xf numFmtId="0" fontId="9" fillId="12" borderId="7" xfId="0" applyFont="1" applyFill="1" applyBorder="1" applyAlignment="1"/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12" borderId="8" xfId="14" applyFont="1" applyFill="1" applyBorder="1"/>
    <xf numFmtId="0" fontId="2" fillId="12" borderId="7" xfId="14" applyFont="1" applyFill="1" applyBorder="1"/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1" fillId="12" borderId="5" xfId="22" applyFont="1" applyFill="1" applyBorder="1" applyAlignment="1"/>
    <xf numFmtId="0" fontId="11" fillId="12" borderId="4" xfId="22" applyFont="1" applyFill="1" applyBorder="1" applyAlignment="1"/>
    <xf numFmtId="0" fontId="10" fillId="0" borderId="0" xfId="14" applyFont="1" applyAlignment="1"/>
    <xf numFmtId="56" fontId="10" fillId="0" borderId="0" xfId="14" applyNumberFormat="1" applyFont="1" applyAlignment="1"/>
    <xf numFmtId="178" fontId="2" fillId="0" borderId="4" xfId="14" applyNumberFormat="1" applyFont="1" applyBorder="1" applyAlignment="1">
      <alignment horizontal="right" vertical="center"/>
    </xf>
    <xf numFmtId="0" fontId="9" fillId="12" borderId="17" xfId="0" applyFont="1" applyFill="1" applyBorder="1" applyAlignment="1"/>
    <xf numFmtId="178" fontId="2" fillId="0" borderId="6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8" fontId="2" fillId="0" borderId="4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6" xfId="0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9" fillId="0" borderId="5" xfId="14" applyNumberFormat="1" applyFont="1" applyBorder="1" applyAlignment="1">
      <alignment vertical="center"/>
    </xf>
    <xf numFmtId="178" fontId="29" fillId="0" borderId="4" xfId="14" applyNumberFormat="1" applyFont="1" applyBorder="1" applyAlignment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1" customWidth="1"/>
    <col min="2" max="3" width="7.25" style="41" customWidth="1"/>
    <col min="4" max="6" width="7.375" style="41" customWidth="1"/>
    <col min="7" max="7" width="7.5" style="41" customWidth="1"/>
    <col min="8" max="8" width="7" style="41" bestFit="1" customWidth="1"/>
    <col min="9" max="10" width="30.625" style="41" customWidth="1"/>
    <col min="11" max="11" width="8.25" style="41" customWidth="1"/>
    <col min="12" max="12" width="33.5" style="41" customWidth="1"/>
    <col min="13" max="13" width="14.375" style="41" customWidth="1"/>
    <col min="14" max="14" width="12.25" style="41" customWidth="1"/>
    <col min="15" max="16" width="10.875" style="41" customWidth="1"/>
    <col min="17" max="16384" width="9" style="41"/>
  </cols>
  <sheetData>
    <row r="2" spans="1:16" ht="13.5" customHeight="1" x14ac:dyDescent="0.15">
      <c r="A2" s="13">
        <v>44197</v>
      </c>
      <c r="B2" s="16" t="s">
        <v>6</v>
      </c>
      <c r="C2" s="16"/>
      <c r="D2" s="32"/>
      <c r="E2" s="32"/>
      <c r="F2" s="32"/>
      <c r="G2" s="32"/>
      <c r="H2" s="1"/>
      <c r="L2" s="51"/>
      <c r="M2" s="51"/>
      <c r="N2" s="51"/>
      <c r="O2" s="52"/>
      <c r="P2" s="52"/>
    </row>
    <row r="3" spans="1:16" ht="14.25" customHeight="1" x14ac:dyDescent="0.15">
      <c r="A3" s="4" t="s">
        <v>0</v>
      </c>
      <c r="B3" s="25"/>
      <c r="C3" s="25"/>
      <c r="D3" s="7"/>
      <c r="E3" s="7"/>
      <c r="F3" s="7"/>
      <c r="G3" s="7"/>
      <c r="H3" s="7"/>
      <c r="I3" s="7"/>
      <c r="J3" s="7"/>
      <c r="K3" s="7"/>
      <c r="L3" s="39"/>
      <c r="M3" s="39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20</v>
      </c>
      <c r="K4" s="10" t="s">
        <v>23</v>
      </c>
      <c r="L4" s="3" t="s">
        <v>5</v>
      </c>
      <c r="M4" s="6" t="s">
        <v>24</v>
      </c>
      <c r="N4" s="6" t="s">
        <v>25</v>
      </c>
      <c r="O4" s="3" t="s">
        <v>26</v>
      </c>
      <c r="P4" s="3" t="s">
        <v>28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90"/>
      <c r="B7" s="24" t="s">
        <v>57</v>
      </c>
      <c r="C7" s="24" t="s">
        <v>21</v>
      </c>
      <c r="D7" s="33" t="s">
        <v>10</v>
      </c>
      <c r="E7" s="33">
        <v>202101</v>
      </c>
      <c r="F7" s="33">
        <v>1</v>
      </c>
      <c r="G7" s="33">
        <v>1</v>
      </c>
      <c r="H7" s="26"/>
      <c r="I7" s="37" t="s">
        <v>151</v>
      </c>
      <c r="J7" s="40" t="s">
        <v>106</v>
      </c>
      <c r="K7" s="34" t="s">
        <v>47</v>
      </c>
      <c r="L7" s="66" t="s">
        <v>43</v>
      </c>
      <c r="M7" s="66" t="s">
        <v>34</v>
      </c>
      <c r="N7" s="67">
        <v>44211</v>
      </c>
      <c r="O7" s="72">
        <v>700000</v>
      </c>
      <c r="P7" s="72">
        <v>700000</v>
      </c>
    </row>
    <row r="8" spans="1:16" x14ac:dyDescent="0.15">
      <c r="A8" s="91"/>
      <c r="B8" s="24" t="s">
        <v>58</v>
      </c>
      <c r="C8" s="24" t="s">
        <v>21</v>
      </c>
      <c r="D8" s="33" t="s">
        <v>10</v>
      </c>
      <c r="E8" s="33">
        <v>202101</v>
      </c>
      <c r="F8" s="33">
        <v>1</v>
      </c>
      <c r="G8" s="33">
        <v>2</v>
      </c>
      <c r="H8" s="35"/>
      <c r="I8" s="38" t="s">
        <v>151</v>
      </c>
      <c r="J8" s="40" t="s">
        <v>106</v>
      </c>
      <c r="K8" s="34" t="s">
        <v>47</v>
      </c>
      <c r="L8" s="64" t="s">
        <v>44</v>
      </c>
      <c r="M8" s="64" t="s">
        <v>34</v>
      </c>
      <c r="N8" s="68">
        <v>44213</v>
      </c>
      <c r="O8" s="73"/>
      <c r="P8" s="73"/>
    </row>
    <row r="9" spans="1:16" x14ac:dyDescent="0.15">
      <c r="A9" s="91"/>
      <c r="B9" s="24" t="s">
        <v>59</v>
      </c>
      <c r="C9" s="24" t="s">
        <v>21</v>
      </c>
      <c r="D9" s="33" t="s">
        <v>10</v>
      </c>
      <c r="E9" s="33">
        <v>202101</v>
      </c>
      <c r="F9" s="33">
        <v>1</v>
      </c>
      <c r="G9" s="33">
        <v>3</v>
      </c>
      <c r="H9" s="35"/>
      <c r="I9" s="38" t="s">
        <v>151</v>
      </c>
      <c r="J9" s="40" t="s">
        <v>106</v>
      </c>
      <c r="K9" s="34" t="s">
        <v>47</v>
      </c>
      <c r="L9" s="64" t="s">
        <v>51</v>
      </c>
      <c r="M9" s="64" t="s">
        <v>34</v>
      </c>
      <c r="N9" s="68">
        <v>44213</v>
      </c>
      <c r="O9" s="73"/>
      <c r="P9" s="73"/>
    </row>
    <row r="10" spans="1:16" x14ac:dyDescent="0.15">
      <c r="A10" s="91"/>
      <c r="B10" s="24" t="s">
        <v>60</v>
      </c>
      <c r="C10" s="24" t="s">
        <v>21</v>
      </c>
      <c r="D10" s="33" t="s">
        <v>10</v>
      </c>
      <c r="E10" s="33">
        <v>202101</v>
      </c>
      <c r="F10" s="33">
        <v>1</v>
      </c>
      <c r="G10" s="33">
        <v>4</v>
      </c>
      <c r="H10" s="35"/>
      <c r="I10" s="38" t="s">
        <v>151</v>
      </c>
      <c r="J10" s="40" t="s">
        <v>106</v>
      </c>
      <c r="K10" s="34" t="s">
        <v>47</v>
      </c>
      <c r="L10" s="64" t="s">
        <v>52</v>
      </c>
      <c r="M10" s="64" t="s">
        <v>34</v>
      </c>
      <c r="N10" s="68">
        <v>44213</v>
      </c>
      <c r="O10" s="73"/>
      <c r="P10" s="73"/>
    </row>
    <row r="11" spans="1:16" x14ac:dyDescent="0.15">
      <c r="A11" s="92"/>
      <c r="B11" s="24" t="s">
        <v>61</v>
      </c>
      <c r="C11" s="24" t="s">
        <v>21</v>
      </c>
      <c r="D11" s="33" t="s">
        <v>10</v>
      </c>
      <c r="E11" s="33">
        <v>202101</v>
      </c>
      <c r="F11" s="33">
        <v>1</v>
      </c>
      <c r="G11" s="33">
        <v>5</v>
      </c>
      <c r="H11" s="27"/>
      <c r="I11" s="27" t="s">
        <v>167</v>
      </c>
      <c r="J11" s="43" t="s">
        <v>33</v>
      </c>
      <c r="K11" s="36" t="s">
        <v>9</v>
      </c>
      <c r="L11" s="65" t="s">
        <v>53</v>
      </c>
      <c r="M11" s="65"/>
      <c r="N11" s="69"/>
      <c r="O11" s="74"/>
      <c r="P11" s="74"/>
    </row>
    <row r="12" spans="1:16" ht="12" customHeight="1" x14ac:dyDescent="0.15">
      <c r="A12" s="90"/>
      <c r="B12" s="24" t="s">
        <v>62</v>
      </c>
      <c r="C12" s="24" t="s">
        <v>21</v>
      </c>
      <c r="D12" s="33" t="s">
        <v>10</v>
      </c>
      <c r="E12" s="33">
        <v>202101</v>
      </c>
      <c r="F12" s="33">
        <v>2</v>
      </c>
      <c r="G12" s="33">
        <v>1</v>
      </c>
      <c r="H12" s="26"/>
      <c r="I12" s="37" t="s">
        <v>161</v>
      </c>
      <c r="J12" s="40" t="s">
        <v>106</v>
      </c>
      <c r="K12" s="36" t="s">
        <v>47</v>
      </c>
      <c r="L12" s="75" t="s">
        <v>116</v>
      </c>
      <c r="M12" s="75" t="s">
        <v>34</v>
      </c>
      <c r="N12" s="93">
        <v>44199</v>
      </c>
      <c r="O12" s="72">
        <v>570000</v>
      </c>
      <c r="P12" s="72">
        <v>570000</v>
      </c>
    </row>
    <row r="13" spans="1:16" ht="12" customHeight="1" x14ac:dyDescent="0.15">
      <c r="A13" s="91"/>
      <c r="B13" s="24" t="s">
        <v>63</v>
      </c>
      <c r="C13" s="24" t="s">
        <v>21</v>
      </c>
      <c r="D13" s="33" t="s">
        <v>10</v>
      </c>
      <c r="E13" s="33">
        <v>202101</v>
      </c>
      <c r="F13" s="33">
        <v>2</v>
      </c>
      <c r="G13" s="33">
        <v>2</v>
      </c>
      <c r="H13" s="35"/>
      <c r="I13" s="38" t="s">
        <v>161</v>
      </c>
      <c r="J13" s="40" t="s">
        <v>106</v>
      </c>
      <c r="K13" s="36" t="s">
        <v>9</v>
      </c>
      <c r="L13" s="77"/>
      <c r="M13" s="77"/>
      <c r="N13" s="94"/>
      <c r="O13" s="73"/>
      <c r="P13" s="73"/>
    </row>
    <row r="14" spans="1:16" ht="12" customHeight="1" x14ac:dyDescent="0.15">
      <c r="A14" s="91"/>
      <c r="B14" s="24" t="s">
        <v>64</v>
      </c>
      <c r="C14" s="24" t="s">
        <v>21</v>
      </c>
      <c r="D14" s="33" t="s">
        <v>10</v>
      </c>
      <c r="E14" s="33">
        <v>202101</v>
      </c>
      <c r="F14" s="33">
        <v>2</v>
      </c>
      <c r="G14" s="33">
        <v>3</v>
      </c>
      <c r="H14" s="26"/>
      <c r="I14" s="37" t="s">
        <v>166</v>
      </c>
      <c r="J14" s="54" t="s">
        <v>107</v>
      </c>
      <c r="K14" s="36" t="s">
        <v>47</v>
      </c>
      <c r="L14" s="75" t="s">
        <v>118</v>
      </c>
      <c r="M14" s="75" t="s">
        <v>39</v>
      </c>
      <c r="N14" s="93">
        <v>44199</v>
      </c>
      <c r="O14" s="73"/>
      <c r="P14" s="73"/>
    </row>
    <row r="15" spans="1:16" ht="12" customHeight="1" x14ac:dyDescent="0.15">
      <c r="A15" s="91"/>
      <c r="B15" s="24" t="s">
        <v>65</v>
      </c>
      <c r="C15" s="24" t="s">
        <v>21</v>
      </c>
      <c r="D15" s="33" t="s">
        <v>10</v>
      </c>
      <c r="E15" s="33">
        <v>202101</v>
      </c>
      <c r="F15" s="33">
        <v>2</v>
      </c>
      <c r="G15" s="33">
        <v>4</v>
      </c>
      <c r="H15" s="27"/>
      <c r="I15" s="27" t="s">
        <v>166</v>
      </c>
      <c r="J15" s="43" t="s">
        <v>107</v>
      </c>
      <c r="K15" s="36" t="s">
        <v>9</v>
      </c>
      <c r="L15" s="77"/>
      <c r="M15" s="77"/>
      <c r="N15" s="94"/>
      <c r="O15" s="73"/>
      <c r="P15" s="73"/>
    </row>
    <row r="16" spans="1:16" ht="12" customHeight="1" x14ac:dyDescent="0.15">
      <c r="A16" s="91"/>
      <c r="B16" s="24" t="s">
        <v>66</v>
      </c>
      <c r="C16" s="24" t="s">
        <v>21</v>
      </c>
      <c r="D16" s="33" t="s">
        <v>10</v>
      </c>
      <c r="E16" s="33">
        <v>202101</v>
      </c>
      <c r="F16" s="33">
        <v>2</v>
      </c>
      <c r="G16" s="33">
        <v>5</v>
      </c>
      <c r="H16" s="26"/>
      <c r="I16" s="37" t="s">
        <v>165</v>
      </c>
      <c r="J16" s="54" t="s">
        <v>108</v>
      </c>
      <c r="K16" s="36" t="s">
        <v>8</v>
      </c>
      <c r="L16" s="75" t="s">
        <v>118</v>
      </c>
      <c r="M16" s="75" t="s">
        <v>39</v>
      </c>
      <c r="N16" s="95">
        <v>44220</v>
      </c>
      <c r="O16" s="73"/>
      <c r="P16" s="73"/>
    </row>
    <row r="17" spans="1:16" ht="12" customHeight="1" x14ac:dyDescent="0.15">
      <c r="A17" s="92"/>
      <c r="B17" s="24" t="s">
        <v>67</v>
      </c>
      <c r="C17" s="24" t="s">
        <v>21</v>
      </c>
      <c r="D17" s="33" t="s">
        <v>10</v>
      </c>
      <c r="E17" s="33">
        <v>202101</v>
      </c>
      <c r="F17" s="33">
        <v>2</v>
      </c>
      <c r="G17" s="33">
        <v>6</v>
      </c>
      <c r="H17" s="27"/>
      <c r="I17" s="27" t="s">
        <v>165</v>
      </c>
      <c r="J17" s="43" t="s">
        <v>108</v>
      </c>
      <c r="K17" s="36" t="s">
        <v>9</v>
      </c>
      <c r="L17" s="77"/>
      <c r="M17" s="77"/>
      <c r="N17" s="96"/>
      <c r="O17" s="74"/>
      <c r="P17" s="74"/>
    </row>
    <row r="18" spans="1:16" x14ac:dyDescent="0.15">
      <c r="A18" s="78"/>
      <c r="B18" s="24" t="s">
        <v>68</v>
      </c>
      <c r="C18" s="24" t="s">
        <v>21</v>
      </c>
      <c r="D18" s="33" t="s">
        <v>10</v>
      </c>
      <c r="E18" s="33">
        <v>202101</v>
      </c>
      <c r="F18" s="33">
        <v>3</v>
      </c>
      <c r="G18" s="33">
        <v>1</v>
      </c>
      <c r="H18" s="26"/>
      <c r="I18" s="26" t="s">
        <v>151</v>
      </c>
      <c r="J18" s="44" t="s">
        <v>106</v>
      </c>
      <c r="K18" s="34" t="s">
        <v>8</v>
      </c>
      <c r="L18" s="59" t="s">
        <v>38</v>
      </c>
      <c r="M18" s="59" t="s">
        <v>54</v>
      </c>
      <c r="N18" s="58">
        <v>44202</v>
      </c>
      <c r="O18" s="87">
        <v>520000</v>
      </c>
      <c r="P18" s="87">
        <v>520000</v>
      </c>
    </row>
    <row r="19" spans="1:16" x14ac:dyDescent="0.15">
      <c r="A19" s="79"/>
      <c r="B19" s="24" t="s">
        <v>69</v>
      </c>
      <c r="C19" s="24" t="s">
        <v>21</v>
      </c>
      <c r="D19" s="33" t="s">
        <v>10</v>
      </c>
      <c r="E19" s="33">
        <v>202101</v>
      </c>
      <c r="F19" s="33">
        <v>3</v>
      </c>
      <c r="G19" s="33">
        <v>2</v>
      </c>
      <c r="H19" s="35"/>
      <c r="I19" s="35" t="s">
        <v>152</v>
      </c>
      <c r="J19" s="44" t="s">
        <v>107</v>
      </c>
      <c r="K19" s="34" t="s">
        <v>8</v>
      </c>
      <c r="L19" s="60" t="s">
        <v>38</v>
      </c>
      <c r="M19" s="60" t="s">
        <v>54</v>
      </c>
      <c r="N19" s="71">
        <v>44211</v>
      </c>
      <c r="O19" s="88"/>
      <c r="P19" s="88"/>
    </row>
    <row r="20" spans="1:16" x14ac:dyDescent="0.15">
      <c r="A20" s="79"/>
      <c r="B20" s="24" t="s">
        <v>70</v>
      </c>
      <c r="C20" s="24" t="s">
        <v>21</v>
      </c>
      <c r="D20" s="33" t="s">
        <v>10</v>
      </c>
      <c r="E20" s="33">
        <v>202101</v>
      </c>
      <c r="F20" s="33">
        <v>3</v>
      </c>
      <c r="G20" s="33">
        <v>3</v>
      </c>
      <c r="H20" s="35"/>
      <c r="I20" s="35" t="s">
        <v>153</v>
      </c>
      <c r="J20" s="44" t="s">
        <v>108</v>
      </c>
      <c r="K20" s="34" t="s">
        <v>8</v>
      </c>
      <c r="L20" s="60" t="s">
        <v>38</v>
      </c>
      <c r="M20" s="60" t="s">
        <v>54</v>
      </c>
      <c r="N20" s="71">
        <v>44213</v>
      </c>
      <c r="O20" s="88"/>
      <c r="P20" s="88"/>
    </row>
    <row r="21" spans="1:16" x14ac:dyDescent="0.15">
      <c r="A21" s="79"/>
      <c r="B21" s="24" t="s">
        <v>71</v>
      </c>
      <c r="C21" s="24" t="s">
        <v>21</v>
      </c>
      <c r="D21" s="33" t="s">
        <v>10</v>
      </c>
      <c r="E21" s="33">
        <v>202101</v>
      </c>
      <c r="F21" s="33">
        <v>3</v>
      </c>
      <c r="G21" s="33">
        <v>4</v>
      </c>
      <c r="H21" s="35"/>
      <c r="I21" s="35" t="s">
        <v>154</v>
      </c>
      <c r="J21" s="44" t="s">
        <v>109</v>
      </c>
      <c r="K21" s="34" t="s">
        <v>8</v>
      </c>
      <c r="L21" s="60" t="s">
        <v>38</v>
      </c>
      <c r="M21" s="60" t="s">
        <v>54</v>
      </c>
      <c r="N21" s="71">
        <v>44218</v>
      </c>
      <c r="O21" s="88"/>
      <c r="P21" s="88"/>
    </row>
    <row r="22" spans="1:16" x14ac:dyDescent="0.15">
      <c r="A22" s="80"/>
      <c r="B22" s="24" t="s">
        <v>72</v>
      </c>
      <c r="C22" s="24" t="s">
        <v>21</v>
      </c>
      <c r="D22" s="33" t="s">
        <v>10</v>
      </c>
      <c r="E22" s="33">
        <v>202101</v>
      </c>
      <c r="F22" s="33">
        <v>3</v>
      </c>
      <c r="G22" s="33">
        <v>5</v>
      </c>
      <c r="H22" s="27"/>
      <c r="I22" s="27" t="s">
        <v>167</v>
      </c>
      <c r="J22" s="27" t="s">
        <v>33</v>
      </c>
      <c r="K22" s="31" t="s">
        <v>9</v>
      </c>
      <c r="L22" s="61" t="s">
        <v>53</v>
      </c>
      <c r="M22" s="61"/>
      <c r="N22" s="53"/>
      <c r="O22" s="89"/>
      <c r="P22" s="89"/>
    </row>
    <row r="23" spans="1:16" ht="12" customHeight="1" x14ac:dyDescent="0.15">
      <c r="A23" s="90"/>
      <c r="B23" s="24" t="s">
        <v>73</v>
      </c>
      <c r="C23" s="24" t="s">
        <v>21</v>
      </c>
      <c r="D23" s="33" t="s">
        <v>10</v>
      </c>
      <c r="E23" s="33">
        <v>202101</v>
      </c>
      <c r="F23" s="33">
        <v>4</v>
      </c>
      <c r="G23" s="33">
        <v>1</v>
      </c>
      <c r="H23" s="26"/>
      <c r="I23" s="37" t="s">
        <v>155</v>
      </c>
      <c r="J23" s="40" t="s">
        <v>40</v>
      </c>
      <c r="K23" s="34" t="s">
        <v>8</v>
      </c>
      <c r="L23" s="75" t="s">
        <v>36</v>
      </c>
      <c r="M23" s="62" t="s">
        <v>55</v>
      </c>
      <c r="N23" s="56" t="s">
        <v>30</v>
      </c>
      <c r="O23" s="72">
        <v>375000</v>
      </c>
      <c r="P23" s="72">
        <v>375000</v>
      </c>
    </row>
    <row r="24" spans="1:16" ht="12" customHeight="1" x14ac:dyDescent="0.15">
      <c r="A24" s="91"/>
      <c r="B24" s="24" t="s">
        <v>74</v>
      </c>
      <c r="C24" s="24" t="s">
        <v>21</v>
      </c>
      <c r="D24" s="33" t="s">
        <v>10</v>
      </c>
      <c r="E24" s="33">
        <v>202101</v>
      </c>
      <c r="F24" s="33">
        <v>4</v>
      </c>
      <c r="G24" s="33">
        <v>2</v>
      </c>
      <c r="H24" s="35"/>
      <c r="I24" s="38" t="s">
        <v>156</v>
      </c>
      <c r="J24" s="40" t="s">
        <v>110</v>
      </c>
      <c r="K24" s="34" t="s">
        <v>8</v>
      </c>
      <c r="L24" s="76"/>
      <c r="M24" s="70" t="s">
        <v>55</v>
      </c>
      <c r="N24" s="55" t="s">
        <v>31</v>
      </c>
      <c r="O24" s="73"/>
      <c r="P24" s="73"/>
    </row>
    <row r="25" spans="1:16" ht="12" customHeight="1" x14ac:dyDescent="0.15">
      <c r="A25" s="91"/>
      <c r="B25" s="24" t="s">
        <v>75</v>
      </c>
      <c r="C25" s="24" t="s">
        <v>21</v>
      </c>
      <c r="D25" s="33" t="s">
        <v>10</v>
      </c>
      <c r="E25" s="33">
        <v>202101</v>
      </c>
      <c r="F25" s="33">
        <v>4</v>
      </c>
      <c r="G25" s="33">
        <v>3</v>
      </c>
      <c r="H25" s="35"/>
      <c r="I25" s="38" t="s">
        <v>157</v>
      </c>
      <c r="J25" s="40" t="s">
        <v>56</v>
      </c>
      <c r="K25" s="34" t="s">
        <v>8</v>
      </c>
      <c r="L25" s="76"/>
      <c r="M25" s="70" t="s">
        <v>55</v>
      </c>
      <c r="N25" s="55" t="s">
        <v>32</v>
      </c>
      <c r="O25" s="73"/>
      <c r="P25" s="73"/>
    </row>
    <row r="26" spans="1:16" ht="12" customHeight="1" x14ac:dyDescent="0.15">
      <c r="A26" s="91"/>
      <c r="B26" s="24" t="s">
        <v>76</v>
      </c>
      <c r="C26" s="24" t="s">
        <v>21</v>
      </c>
      <c r="D26" s="33" t="s">
        <v>10</v>
      </c>
      <c r="E26" s="33">
        <v>202101</v>
      </c>
      <c r="F26" s="33">
        <v>4</v>
      </c>
      <c r="G26" s="33">
        <v>4</v>
      </c>
      <c r="H26" s="35"/>
      <c r="I26" s="38" t="s">
        <v>167</v>
      </c>
      <c r="J26" s="40" t="s">
        <v>33</v>
      </c>
      <c r="K26" s="34" t="s">
        <v>9</v>
      </c>
      <c r="L26" s="77"/>
      <c r="M26" s="57"/>
      <c r="N26" s="63"/>
      <c r="O26" s="73"/>
      <c r="P26" s="73"/>
    </row>
    <row r="27" spans="1:16" ht="12" customHeight="1" x14ac:dyDescent="0.15">
      <c r="A27" s="91"/>
      <c r="B27" s="24" t="s">
        <v>77</v>
      </c>
      <c r="C27" s="24" t="s">
        <v>21</v>
      </c>
      <c r="D27" s="33" t="s">
        <v>10</v>
      </c>
      <c r="E27" s="33">
        <v>202101</v>
      </c>
      <c r="F27" s="33">
        <v>4</v>
      </c>
      <c r="G27" s="33">
        <v>5</v>
      </c>
      <c r="H27" s="26"/>
      <c r="I27" s="37" t="s">
        <v>155</v>
      </c>
      <c r="J27" s="54" t="s">
        <v>40</v>
      </c>
      <c r="K27" s="34" t="s">
        <v>8</v>
      </c>
      <c r="L27" s="75" t="s">
        <v>37</v>
      </c>
      <c r="M27" s="62" t="s">
        <v>55</v>
      </c>
      <c r="N27" s="56" t="s">
        <v>30</v>
      </c>
      <c r="O27" s="73"/>
      <c r="P27" s="73"/>
    </row>
    <row r="28" spans="1:16" ht="12" customHeight="1" x14ac:dyDescent="0.15">
      <c r="A28" s="91"/>
      <c r="B28" s="24" t="s">
        <v>78</v>
      </c>
      <c r="C28" s="24" t="s">
        <v>21</v>
      </c>
      <c r="D28" s="33" t="s">
        <v>10</v>
      </c>
      <c r="E28" s="33">
        <v>202101</v>
      </c>
      <c r="F28" s="33">
        <v>4</v>
      </c>
      <c r="G28" s="33">
        <v>6</v>
      </c>
      <c r="H28" s="35"/>
      <c r="I28" s="38" t="s">
        <v>156</v>
      </c>
      <c r="J28" s="40" t="s">
        <v>111</v>
      </c>
      <c r="K28" s="34" t="s">
        <v>8</v>
      </c>
      <c r="L28" s="76"/>
      <c r="M28" s="70" t="s">
        <v>55</v>
      </c>
      <c r="N28" s="55" t="s">
        <v>31</v>
      </c>
      <c r="O28" s="73"/>
      <c r="P28" s="73"/>
    </row>
    <row r="29" spans="1:16" ht="12" customHeight="1" x14ac:dyDescent="0.15">
      <c r="A29" s="91"/>
      <c r="B29" s="24" t="s">
        <v>79</v>
      </c>
      <c r="C29" s="24" t="s">
        <v>21</v>
      </c>
      <c r="D29" s="33" t="s">
        <v>10</v>
      </c>
      <c r="E29" s="33">
        <v>202101</v>
      </c>
      <c r="F29" s="33">
        <v>4</v>
      </c>
      <c r="G29" s="33">
        <v>7</v>
      </c>
      <c r="H29" s="35"/>
      <c r="I29" s="38" t="s">
        <v>157</v>
      </c>
      <c r="J29" s="40" t="s">
        <v>56</v>
      </c>
      <c r="K29" s="34" t="s">
        <v>8</v>
      </c>
      <c r="L29" s="76"/>
      <c r="M29" s="70" t="s">
        <v>55</v>
      </c>
      <c r="N29" s="55" t="s">
        <v>32</v>
      </c>
      <c r="O29" s="73"/>
      <c r="P29" s="73"/>
    </row>
    <row r="30" spans="1:16" ht="12" customHeight="1" x14ac:dyDescent="0.15">
      <c r="A30" s="92"/>
      <c r="B30" s="24" t="s">
        <v>80</v>
      </c>
      <c r="C30" s="24" t="s">
        <v>21</v>
      </c>
      <c r="D30" s="33" t="s">
        <v>10</v>
      </c>
      <c r="E30" s="33">
        <v>202101</v>
      </c>
      <c r="F30" s="33">
        <v>4</v>
      </c>
      <c r="G30" s="33">
        <v>8</v>
      </c>
      <c r="H30" s="27"/>
      <c r="I30" s="27" t="s">
        <v>167</v>
      </c>
      <c r="J30" s="43" t="s">
        <v>33</v>
      </c>
      <c r="K30" s="34" t="s">
        <v>9</v>
      </c>
      <c r="L30" s="77"/>
      <c r="M30" s="57"/>
      <c r="N30" s="63"/>
      <c r="O30" s="74"/>
      <c r="P30" s="74"/>
    </row>
    <row r="31" spans="1:16" x14ac:dyDescent="0.15">
      <c r="A31" s="78"/>
      <c r="B31" s="24" t="s">
        <v>81</v>
      </c>
      <c r="C31" s="24" t="s">
        <v>21</v>
      </c>
      <c r="D31" s="33" t="s">
        <v>10</v>
      </c>
      <c r="E31" s="33">
        <v>202101</v>
      </c>
      <c r="F31" s="33">
        <v>5</v>
      </c>
      <c r="G31" s="33">
        <v>1</v>
      </c>
      <c r="H31" s="26"/>
      <c r="I31" s="26" t="s">
        <v>155</v>
      </c>
      <c r="J31" s="44" t="s">
        <v>40</v>
      </c>
      <c r="K31" s="34" t="s">
        <v>47</v>
      </c>
      <c r="L31" s="81" t="s">
        <v>45</v>
      </c>
      <c r="M31" s="59" t="s">
        <v>35</v>
      </c>
      <c r="N31" s="84" t="s">
        <v>42</v>
      </c>
      <c r="O31" s="87">
        <v>300000</v>
      </c>
      <c r="P31" s="87">
        <v>300000</v>
      </c>
    </row>
    <row r="32" spans="1:16" x14ac:dyDescent="0.15">
      <c r="A32" s="79"/>
      <c r="B32" s="24" t="s">
        <v>82</v>
      </c>
      <c r="C32" s="24" t="s">
        <v>21</v>
      </c>
      <c r="D32" s="33" t="s">
        <v>10</v>
      </c>
      <c r="E32" s="33">
        <v>202101</v>
      </c>
      <c r="F32" s="33">
        <v>5</v>
      </c>
      <c r="G32" s="33">
        <v>2</v>
      </c>
      <c r="H32" s="35"/>
      <c r="I32" s="35" t="s">
        <v>158</v>
      </c>
      <c r="J32" s="44" t="s">
        <v>111</v>
      </c>
      <c r="K32" s="34" t="s">
        <v>47</v>
      </c>
      <c r="L32" s="82"/>
      <c r="M32" s="60" t="s">
        <v>35</v>
      </c>
      <c r="N32" s="85"/>
      <c r="O32" s="88"/>
      <c r="P32" s="88"/>
    </row>
    <row r="33" spans="1:16" x14ac:dyDescent="0.15">
      <c r="A33" s="79"/>
      <c r="B33" s="24" t="s">
        <v>83</v>
      </c>
      <c r="C33" s="24" t="s">
        <v>21</v>
      </c>
      <c r="D33" s="33" t="s">
        <v>10</v>
      </c>
      <c r="E33" s="33">
        <v>202101</v>
      </c>
      <c r="F33" s="33">
        <v>5</v>
      </c>
      <c r="G33" s="33">
        <v>3</v>
      </c>
      <c r="H33" s="35"/>
      <c r="I33" s="35" t="s">
        <v>159</v>
      </c>
      <c r="J33" s="44" t="s">
        <v>56</v>
      </c>
      <c r="K33" s="34" t="s">
        <v>47</v>
      </c>
      <c r="L33" s="82"/>
      <c r="M33" s="60" t="s">
        <v>35</v>
      </c>
      <c r="N33" s="85"/>
      <c r="O33" s="88"/>
      <c r="P33" s="88"/>
    </row>
    <row r="34" spans="1:16" x14ac:dyDescent="0.15">
      <c r="A34" s="79"/>
      <c r="B34" s="24" t="s">
        <v>84</v>
      </c>
      <c r="C34" s="24" t="s">
        <v>21</v>
      </c>
      <c r="D34" s="33" t="s">
        <v>10</v>
      </c>
      <c r="E34" s="33">
        <v>202101</v>
      </c>
      <c r="F34" s="33">
        <v>5</v>
      </c>
      <c r="G34" s="33">
        <v>4</v>
      </c>
      <c r="H34" s="35"/>
      <c r="I34" s="35" t="s">
        <v>160</v>
      </c>
      <c r="J34" s="44" t="s">
        <v>112</v>
      </c>
      <c r="K34" s="34" t="s">
        <v>47</v>
      </c>
      <c r="L34" s="82"/>
      <c r="M34" s="60" t="s">
        <v>35</v>
      </c>
      <c r="N34" s="85"/>
      <c r="O34" s="88"/>
      <c r="P34" s="88"/>
    </row>
    <row r="35" spans="1:16" x14ac:dyDescent="0.15">
      <c r="A35" s="80"/>
      <c r="B35" s="24" t="s">
        <v>85</v>
      </c>
      <c r="C35" s="24" t="s">
        <v>21</v>
      </c>
      <c r="D35" s="33" t="s">
        <v>10</v>
      </c>
      <c r="E35" s="33">
        <v>202101</v>
      </c>
      <c r="F35" s="33">
        <v>5</v>
      </c>
      <c r="G35" s="33">
        <v>5</v>
      </c>
      <c r="H35" s="27"/>
      <c r="I35" s="27" t="s">
        <v>167</v>
      </c>
      <c r="J35" s="27" t="s">
        <v>167</v>
      </c>
      <c r="K35" s="31" t="s">
        <v>9</v>
      </c>
      <c r="L35" s="83"/>
      <c r="M35" s="61"/>
      <c r="N35" s="86"/>
      <c r="O35" s="89"/>
      <c r="P35" s="89"/>
    </row>
    <row r="36" spans="1:16" x14ac:dyDescent="0.15">
      <c r="A36" s="78"/>
      <c r="B36" s="24" t="s">
        <v>86</v>
      </c>
      <c r="C36" s="24" t="s">
        <v>21</v>
      </c>
      <c r="D36" s="33" t="s">
        <v>10</v>
      </c>
      <c r="E36" s="33">
        <v>202101</v>
      </c>
      <c r="F36" s="33">
        <v>6</v>
      </c>
      <c r="G36" s="33">
        <v>1</v>
      </c>
      <c r="H36" s="26"/>
      <c r="I36" s="26" t="s">
        <v>166</v>
      </c>
      <c r="J36" s="44" t="s">
        <v>107</v>
      </c>
      <c r="K36" s="36" t="s">
        <v>8</v>
      </c>
      <c r="L36" s="97" t="s">
        <v>113</v>
      </c>
      <c r="M36" s="97" t="s">
        <v>114</v>
      </c>
      <c r="N36" s="101">
        <v>44194</v>
      </c>
      <c r="O36" s="87">
        <v>90000</v>
      </c>
      <c r="P36" s="87">
        <v>90000</v>
      </c>
    </row>
    <row r="37" spans="1:16" x14ac:dyDescent="0.15">
      <c r="A37" s="80"/>
      <c r="B37" s="24" t="s">
        <v>87</v>
      </c>
      <c r="C37" s="24" t="s">
        <v>21</v>
      </c>
      <c r="D37" s="33" t="s">
        <v>10</v>
      </c>
      <c r="E37" s="33">
        <v>202101</v>
      </c>
      <c r="F37" s="33">
        <v>6</v>
      </c>
      <c r="G37" s="33">
        <v>2</v>
      </c>
      <c r="H37" s="27"/>
      <c r="I37" s="27" t="s">
        <v>166</v>
      </c>
      <c r="J37" s="27" t="s">
        <v>107</v>
      </c>
      <c r="K37" s="36" t="s">
        <v>9</v>
      </c>
      <c r="L37" s="98"/>
      <c r="M37" s="77"/>
      <c r="N37" s="102"/>
      <c r="O37" s="89"/>
      <c r="P37" s="89"/>
    </row>
    <row r="38" spans="1:16" x14ac:dyDescent="0.15">
      <c r="A38" s="78"/>
      <c r="B38" s="24" t="s">
        <v>88</v>
      </c>
      <c r="C38" s="24" t="s">
        <v>21</v>
      </c>
      <c r="D38" s="33" t="s">
        <v>10</v>
      </c>
      <c r="E38" s="33">
        <v>202101</v>
      </c>
      <c r="F38" s="33">
        <v>7</v>
      </c>
      <c r="G38" s="33">
        <v>1</v>
      </c>
      <c r="H38" s="26"/>
      <c r="I38" s="26" t="s">
        <v>165</v>
      </c>
      <c r="J38" s="44" t="s">
        <v>41</v>
      </c>
      <c r="K38" s="36" t="s">
        <v>47</v>
      </c>
      <c r="L38" s="97" t="s">
        <v>113</v>
      </c>
      <c r="M38" s="97" t="s">
        <v>114</v>
      </c>
      <c r="N38" s="101">
        <v>44197</v>
      </c>
      <c r="O38" s="87">
        <v>90000</v>
      </c>
      <c r="P38" s="87">
        <v>90000</v>
      </c>
    </row>
    <row r="39" spans="1:16" x14ac:dyDescent="0.15">
      <c r="A39" s="80"/>
      <c r="B39" s="24" t="s">
        <v>89</v>
      </c>
      <c r="C39" s="24" t="s">
        <v>21</v>
      </c>
      <c r="D39" s="33" t="s">
        <v>10</v>
      </c>
      <c r="E39" s="33">
        <v>202101</v>
      </c>
      <c r="F39" s="33">
        <v>7</v>
      </c>
      <c r="G39" s="33">
        <v>2</v>
      </c>
      <c r="H39" s="27"/>
      <c r="I39" s="27" t="s">
        <v>165</v>
      </c>
      <c r="J39" s="27" t="s">
        <v>41</v>
      </c>
      <c r="K39" s="36" t="s">
        <v>9</v>
      </c>
      <c r="L39" s="98"/>
      <c r="M39" s="77"/>
      <c r="N39" s="102"/>
      <c r="O39" s="89"/>
      <c r="P39" s="89"/>
    </row>
    <row r="40" spans="1:16" x14ac:dyDescent="0.15">
      <c r="A40" s="78"/>
      <c r="B40" s="24" t="s">
        <v>90</v>
      </c>
      <c r="C40" s="24" t="s">
        <v>21</v>
      </c>
      <c r="D40" s="33" t="s">
        <v>10</v>
      </c>
      <c r="E40" s="33">
        <v>202101</v>
      </c>
      <c r="F40" s="33">
        <v>8</v>
      </c>
      <c r="G40" s="33">
        <v>1</v>
      </c>
      <c r="H40" s="26"/>
      <c r="I40" s="26" t="s">
        <v>166</v>
      </c>
      <c r="J40" s="44" t="s">
        <v>107</v>
      </c>
      <c r="K40" s="34" t="s">
        <v>8</v>
      </c>
      <c r="L40" s="97" t="s">
        <v>115</v>
      </c>
      <c r="M40" s="97" t="s">
        <v>114</v>
      </c>
      <c r="N40" s="99">
        <v>44194</v>
      </c>
      <c r="O40" s="87">
        <v>90000</v>
      </c>
      <c r="P40" s="87">
        <v>90000</v>
      </c>
    </row>
    <row r="41" spans="1:16" x14ac:dyDescent="0.15">
      <c r="A41" s="80"/>
      <c r="B41" s="24" t="s">
        <v>91</v>
      </c>
      <c r="C41" s="24" t="s">
        <v>21</v>
      </c>
      <c r="D41" s="33" t="s">
        <v>10</v>
      </c>
      <c r="E41" s="33">
        <v>202101</v>
      </c>
      <c r="F41" s="33">
        <v>8</v>
      </c>
      <c r="G41" s="33">
        <v>2</v>
      </c>
      <c r="H41" s="27"/>
      <c r="I41" s="27" t="s">
        <v>166</v>
      </c>
      <c r="J41" s="27" t="s">
        <v>107</v>
      </c>
      <c r="K41" s="31" t="s">
        <v>9</v>
      </c>
      <c r="L41" s="98"/>
      <c r="M41" s="77"/>
      <c r="N41" s="100"/>
      <c r="O41" s="89"/>
      <c r="P41" s="89"/>
    </row>
    <row r="42" spans="1:16" x14ac:dyDescent="0.15">
      <c r="A42" s="78"/>
      <c r="B42" s="24" t="s">
        <v>92</v>
      </c>
      <c r="C42" s="24" t="s">
        <v>21</v>
      </c>
      <c r="D42" s="33" t="s">
        <v>10</v>
      </c>
      <c r="E42" s="33">
        <v>202101</v>
      </c>
      <c r="F42" s="33">
        <v>9</v>
      </c>
      <c r="G42" s="33">
        <v>1</v>
      </c>
      <c r="H42" s="26"/>
      <c r="I42" s="26" t="s">
        <v>165</v>
      </c>
      <c r="J42" s="44" t="s">
        <v>41</v>
      </c>
      <c r="K42" s="36" t="s">
        <v>47</v>
      </c>
      <c r="L42" s="97" t="s">
        <v>115</v>
      </c>
      <c r="M42" s="97" t="s">
        <v>114</v>
      </c>
      <c r="N42" s="99">
        <v>44197</v>
      </c>
      <c r="O42" s="87">
        <v>90000</v>
      </c>
      <c r="P42" s="87">
        <v>90000</v>
      </c>
    </row>
    <row r="43" spans="1:16" x14ac:dyDescent="0.15">
      <c r="A43" s="80"/>
      <c r="B43" s="24" t="s">
        <v>93</v>
      </c>
      <c r="C43" s="24" t="s">
        <v>21</v>
      </c>
      <c r="D43" s="33" t="s">
        <v>10</v>
      </c>
      <c r="E43" s="33">
        <v>202101</v>
      </c>
      <c r="F43" s="33">
        <v>9</v>
      </c>
      <c r="G43" s="33">
        <v>2</v>
      </c>
      <c r="H43" s="27"/>
      <c r="I43" s="27" t="s">
        <v>165</v>
      </c>
      <c r="J43" s="27" t="s">
        <v>41</v>
      </c>
      <c r="K43" s="36" t="s">
        <v>9</v>
      </c>
      <c r="L43" s="98"/>
      <c r="M43" s="77"/>
      <c r="N43" s="100"/>
      <c r="O43" s="89"/>
      <c r="P43" s="89"/>
    </row>
    <row r="44" spans="1:16" x14ac:dyDescent="0.15">
      <c r="A44" s="78"/>
      <c r="B44" s="24" t="s">
        <v>94</v>
      </c>
      <c r="C44" s="24" t="s">
        <v>21</v>
      </c>
      <c r="D44" s="33" t="s">
        <v>10</v>
      </c>
      <c r="E44" s="33">
        <v>202101</v>
      </c>
      <c r="F44" s="33">
        <v>10</v>
      </c>
      <c r="G44" s="33">
        <v>1</v>
      </c>
      <c r="H44" s="26"/>
      <c r="I44" s="26" t="s">
        <v>164</v>
      </c>
      <c r="J44" s="44" t="s">
        <v>107</v>
      </c>
      <c r="K44" s="36" t="s">
        <v>8</v>
      </c>
      <c r="L44" s="97" t="s">
        <v>116</v>
      </c>
      <c r="M44" s="97" t="s">
        <v>117</v>
      </c>
      <c r="N44" s="99">
        <v>44212</v>
      </c>
      <c r="O44" s="87">
        <v>150000</v>
      </c>
      <c r="P44" s="87">
        <v>150000</v>
      </c>
    </row>
    <row r="45" spans="1:16" x14ac:dyDescent="0.15">
      <c r="A45" s="80"/>
      <c r="B45" s="24" t="s">
        <v>95</v>
      </c>
      <c r="C45" s="24" t="s">
        <v>21</v>
      </c>
      <c r="D45" s="33" t="s">
        <v>10</v>
      </c>
      <c r="E45" s="33">
        <v>202101</v>
      </c>
      <c r="F45" s="33">
        <v>10</v>
      </c>
      <c r="G45" s="33">
        <v>2</v>
      </c>
      <c r="H45" s="27"/>
      <c r="I45" s="27" t="s">
        <v>164</v>
      </c>
      <c r="J45" s="27" t="s">
        <v>107</v>
      </c>
      <c r="K45" s="36" t="s">
        <v>9</v>
      </c>
      <c r="L45" s="98"/>
      <c r="M45" s="77"/>
      <c r="N45" s="100"/>
      <c r="O45" s="89"/>
      <c r="P45" s="89"/>
    </row>
    <row r="46" spans="1:16" x14ac:dyDescent="0.15">
      <c r="A46" s="78"/>
      <c r="B46" s="24" t="s">
        <v>96</v>
      </c>
      <c r="C46" s="24" t="s">
        <v>21</v>
      </c>
      <c r="D46" s="33" t="s">
        <v>10</v>
      </c>
      <c r="E46" s="33">
        <v>202101</v>
      </c>
      <c r="F46" s="33">
        <v>11</v>
      </c>
      <c r="G46" s="33">
        <v>1</v>
      </c>
      <c r="H46" s="26"/>
      <c r="I46" s="26" t="s">
        <v>161</v>
      </c>
      <c r="J46" s="44" t="s">
        <v>106</v>
      </c>
      <c r="K46" s="36" t="s">
        <v>47</v>
      </c>
      <c r="L46" s="97" t="s">
        <v>118</v>
      </c>
      <c r="M46" s="97" t="s">
        <v>117</v>
      </c>
      <c r="N46" s="101">
        <v>44213</v>
      </c>
      <c r="O46" s="87">
        <v>150000</v>
      </c>
      <c r="P46" s="87">
        <v>150000</v>
      </c>
    </row>
    <row r="47" spans="1:16" x14ac:dyDescent="0.15">
      <c r="A47" s="80"/>
      <c r="B47" s="24" t="s">
        <v>97</v>
      </c>
      <c r="C47" s="24" t="s">
        <v>21</v>
      </c>
      <c r="D47" s="33" t="s">
        <v>10</v>
      </c>
      <c r="E47" s="33">
        <v>202101</v>
      </c>
      <c r="F47" s="33">
        <v>11</v>
      </c>
      <c r="G47" s="33">
        <v>2</v>
      </c>
      <c r="H47" s="27"/>
      <c r="I47" s="27" t="s">
        <v>161</v>
      </c>
      <c r="J47" s="27" t="s">
        <v>106</v>
      </c>
      <c r="K47" s="36" t="s">
        <v>9</v>
      </c>
      <c r="L47" s="98"/>
      <c r="M47" s="77"/>
      <c r="N47" s="102"/>
      <c r="O47" s="89"/>
      <c r="P47" s="89"/>
    </row>
    <row r="48" spans="1:16" x14ac:dyDescent="0.15">
      <c r="A48" s="78"/>
      <c r="B48" s="24" t="s">
        <v>98</v>
      </c>
      <c r="C48" s="24" t="s">
        <v>21</v>
      </c>
      <c r="D48" s="33" t="s">
        <v>10</v>
      </c>
      <c r="E48" s="33">
        <v>202101</v>
      </c>
      <c r="F48" s="33">
        <v>12</v>
      </c>
      <c r="G48" s="33">
        <v>1</v>
      </c>
      <c r="H48" s="26"/>
      <c r="I48" s="26" t="s">
        <v>161</v>
      </c>
      <c r="J48" s="44" t="s">
        <v>106</v>
      </c>
      <c r="K48" s="36" t="s">
        <v>47</v>
      </c>
      <c r="L48" s="97" t="s">
        <v>119</v>
      </c>
      <c r="M48" s="97" t="s">
        <v>114</v>
      </c>
      <c r="N48" s="101">
        <v>44206</v>
      </c>
      <c r="O48" s="87">
        <v>130000</v>
      </c>
      <c r="P48" s="87">
        <v>130000</v>
      </c>
    </row>
    <row r="49" spans="1:16" x14ac:dyDescent="0.15">
      <c r="A49" s="80"/>
      <c r="B49" s="24" t="s">
        <v>99</v>
      </c>
      <c r="C49" s="24" t="s">
        <v>21</v>
      </c>
      <c r="D49" s="33" t="s">
        <v>10</v>
      </c>
      <c r="E49" s="33">
        <v>202101</v>
      </c>
      <c r="F49" s="33">
        <v>12</v>
      </c>
      <c r="G49" s="33">
        <v>2</v>
      </c>
      <c r="H49" s="27"/>
      <c r="I49" s="27" t="s">
        <v>161</v>
      </c>
      <c r="J49" s="27" t="s">
        <v>106</v>
      </c>
      <c r="K49" s="36" t="s">
        <v>9</v>
      </c>
      <c r="L49" s="98"/>
      <c r="M49" s="77"/>
      <c r="N49" s="102"/>
      <c r="O49" s="89"/>
      <c r="P49" s="89"/>
    </row>
    <row r="50" spans="1:16" x14ac:dyDescent="0.15">
      <c r="A50" s="78"/>
      <c r="B50" s="24" t="s">
        <v>100</v>
      </c>
      <c r="C50" s="24" t="s">
        <v>21</v>
      </c>
      <c r="D50" s="33" t="s">
        <v>10</v>
      </c>
      <c r="E50" s="33">
        <v>202101</v>
      </c>
      <c r="F50" s="33">
        <v>13</v>
      </c>
      <c r="G50" s="33">
        <v>1</v>
      </c>
      <c r="H50" s="26"/>
      <c r="I50" s="26" t="s">
        <v>163</v>
      </c>
      <c r="J50" s="44" t="s">
        <v>106</v>
      </c>
      <c r="K50" s="34" t="s">
        <v>8</v>
      </c>
      <c r="L50" s="97" t="s">
        <v>120</v>
      </c>
      <c r="M50" s="97" t="s">
        <v>121</v>
      </c>
      <c r="N50" s="99">
        <v>44205</v>
      </c>
      <c r="O50" s="87">
        <v>120000</v>
      </c>
      <c r="P50" s="87">
        <v>120000</v>
      </c>
    </row>
    <row r="51" spans="1:16" x14ac:dyDescent="0.15">
      <c r="A51" s="80"/>
      <c r="B51" s="24" t="s">
        <v>101</v>
      </c>
      <c r="C51" s="24" t="s">
        <v>21</v>
      </c>
      <c r="D51" s="33" t="s">
        <v>10</v>
      </c>
      <c r="E51" s="33">
        <v>202101</v>
      </c>
      <c r="F51" s="33">
        <v>13</v>
      </c>
      <c r="G51" s="33">
        <v>2</v>
      </c>
      <c r="H51" s="27"/>
      <c r="I51" s="27" t="s">
        <v>163</v>
      </c>
      <c r="J51" s="27" t="s">
        <v>106</v>
      </c>
      <c r="K51" s="31" t="s">
        <v>14</v>
      </c>
      <c r="L51" s="98"/>
      <c r="M51" s="77"/>
      <c r="N51" s="100"/>
      <c r="O51" s="89"/>
      <c r="P51" s="89"/>
    </row>
    <row r="52" spans="1:16" x14ac:dyDescent="0.15">
      <c r="A52" s="78"/>
      <c r="B52" s="24" t="s">
        <v>102</v>
      </c>
      <c r="C52" s="24" t="s">
        <v>21</v>
      </c>
      <c r="D52" s="33" t="s">
        <v>10</v>
      </c>
      <c r="E52" s="33">
        <v>202101</v>
      </c>
      <c r="F52" s="33">
        <v>14</v>
      </c>
      <c r="G52" s="33">
        <v>1</v>
      </c>
      <c r="H52" s="26"/>
      <c r="I52" s="26" t="s">
        <v>162</v>
      </c>
      <c r="J52" s="44" t="s">
        <v>107</v>
      </c>
      <c r="K52" s="36" t="s">
        <v>47</v>
      </c>
      <c r="L52" s="97" t="s">
        <v>120</v>
      </c>
      <c r="M52" s="97" t="s">
        <v>121</v>
      </c>
      <c r="N52" s="99">
        <v>44227</v>
      </c>
      <c r="O52" s="87">
        <v>120000</v>
      </c>
      <c r="P52" s="87">
        <v>120000</v>
      </c>
    </row>
    <row r="53" spans="1:16" x14ac:dyDescent="0.15">
      <c r="A53" s="80"/>
      <c r="B53" s="24" t="s">
        <v>103</v>
      </c>
      <c r="C53" s="24" t="s">
        <v>21</v>
      </c>
      <c r="D53" s="33" t="s">
        <v>10</v>
      </c>
      <c r="E53" s="33">
        <v>202101</v>
      </c>
      <c r="F53" s="33">
        <v>14</v>
      </c>
      <c r="G53" s="33">
        <v>2</v>
      </c>
      <c r="H53" s="27"/>
      <c r="I53" s="27" t="s">
        <v>162</v>
      </c>
      <c r="J53" s="27" t="s">
        <v>107</v>
      </c>
      <c r="K53" s="36" t="s">
        <v>14</v>
      </c>
      <c r="L53" s="98"/>
      <c r="M53" s="77"/>
      <c r="N53" s="100"/>
      <c r="O53" s="89"/>
      <c r="P53" s="89"/>
    </row>
    <row r="54" spans="1:16" x14ac:dyDescent="0.15">
      <c r="A54" s="78"/>
      <c r="B54" s="24" t="s">
        <v>104</v>
      </c>
      <c r="C54" s="24" t="s">
        <v>21</v>
      </c>
      <c r="D54" s="33" t="s">
        <v>10</v>
      </c>
      <c r="E54" s="33">
        <v>202101</v>
      </c>
      <c r="F54" s="33">
        <v>15</v>
      </c>
      <c r="G54" s="33">
        <v>1</v>
      </c>
      <c r="H54" s="26"/>
      <c r="I54" s="26" t="s">
        <v>161</v>
      </c>
      <c r="J54" s="44" t="s">
        <v>106</v>
      </c>
      <c r="K54" s="36" t="s">
        <v>8</v>
      </c>
      <c r="L54" s="97" t="s">
        <v>46</v>
      </c>
      <c r="M54" s="97" t="s">
        <v>114</v>
      </c>
      <c r="N54" s="99">
        <v>44212</v>
      </c>
      <c r="O54" s="87">
        <v>80000</v>
      </c>
      <c r="P54" s="87">
        <v>80000</v>
      </c>
    </row>
    <row r="55" spans="1:16" x14ac:dyDescent="0.15">
      <c r="A55" s="80"/>
      <c r="B55" s="24" t="s">
        <v>105</v>
      </c>
      <c r="C55" s="24" t="s">
        <v>21</v>
      </c>
      <c r="D55" s="33" t="s">
        <v>10</v>
      </c>
      <c r="E55" s="33">
        <v>202101</v>
      </c>
      <c r="F55" s="33">
        <v>15</v>
      </c>
      <c r="G55" s="33">
        <v>2</v>
      </c>
      <c r="H55" s="27"/>
      <c r="I55" s="27" t="s">
        <v>161</v>
      </c>
      <c r="J55" s="27" t="s">
        <v>106</v>
      </c>
      <c r="K55" s="36" t="s">
        <v>9</v>
      </c>
      <c r="L55" s="98"/>
      <c r="M55" s="77"/>
      <c r="N55" s="100"/>
      <c r="O55" s="89"/>
      <c r="P55" s="89"/>
    </row>
    <row r="56" spans="1:16" x14ac:dyDescent="0.15">
      <c r="A56" s="78"/>
      <c r="B56" s="24" t="s">
        <v>148</v>
      </c>
      <c r="C56" s="24" t="s">
        <v>21</v>
      </c>
      <c r="D56" s="33" t="s">
        <v>10</v>
      </c>
      <c r="E56" s="33">
        <v>202101</v>
      </c>
      <c r="F56" s="33">
        <v>16</v>
      </c>
      <c r="G56" s="33">
        <v>1</v>
      </c>
      <c r="H56" s="26"/>
      <c r="I56" s="26"/>
      <c r="J56" s="44"/>
      <c r="K56" s="36" t="s">
        <v>8</v>
      </c>
      <c r="L56" s="97" t="s">
        <v>46</v>
      </c>
      <c r="M56" s="97" t="s">
        <v>147</v>
      </c>
      <c r="N56" s="99">
        <v>44213</v>
      </c>
      <c r="O56" s="87">
        <v>0</v>
      </c>
      <c r="P56" s="87">
        <v>0</v>
      </c>
    </row>
    <row r="57" spans="1:16" x14ac:dyDescent="0.15">
      <c r="A57" s="80"/>
      <c r="B57" s="24" t="s">
        <v>149</v>
      </c>
      <c r="C57" s="24" t="s">
        <v>21</v>
      </c>
      <c r="D57" s="33" t="s">
        <v>10</v>
      </c>
      <c r="E57" s="33">
        <v>202101</v>
      </c>
      <c r="F57" s="33">
        <v>16</v>
      </c>
      <c r="G57" s="33">
        <v>2</v>
      </c>
      <c r="H57" s="27"/>
      <c r="I57" s="27"/>
      <c r="J57" s="27"/>
      <c r="K57" s="36" t="s">
        <v>14</v>
      </c>
      <c r="L57" s="98"/>
      <c r="M57" s="77"/>
      <c r="N57" s="100"/>
      <c r="O57" s="89"/>
      <c r="P57" s="89"/>
    </row>
    <row r="58" spans="1:16" x14ac:dyDescent="0.15">
      <c r="A58" s="19"/>
      <c r="B58" s="23"/>
      <c r="C58" s="23"/>
      <c r="D58" s="11"/>
      <c r="E58" s="11"/>
      <c r="F58" s="11"/>
      <c r="G58" s="11"/>
      <c r="H58" s="11"/>
      <c r="I58" s="11"/>
      <c r="J58" s="11"/>
      <c r="K58" s="12"/>
      <c r="L58" s="22"/>
      <c r="M58" s="22"/>
      <c r="N58" s="42"/>
      <c r="O58" s="20"/>
      <c r="P58" s="20"/>
    </row>
    <row r="59" spans="1:16" x14ac:dyDescent="0.15">
      <c r="A59" s="19"/>
      <c r="B59" s="23"/>
      <c r="C59" s="23"/>
      <c r="D59" s="11"/>
      <c r="E59" s="11"/>
      <c r="F59" s="11"/>
      <c r="G59" s="11"/>
      <c r="H59" s="11"/>
      <c r="I59" s="11"/>
      <c r="J59" s="11"/>
      <c r="K59" s="12"/>
      <c r="L59" s="22"/>
      <c r="M59" s="22"/>
      <c r="N59" s="42"/>
      <c r="O59" s="20"/>
      <c r="P59" s="20"/>
    </row>
    <row r="60" spans="1:16" x14ac:dyDescent="0.15">
      <c r="A60" s="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 t="s">
        <v>7</v>
      </c>
      <c r="M60" s="29"/>
      <c r="N60" s="29"/>
      <c r="O60" s="30">
        <f>SUM(O5:O59)</f>
        <v>3575000</v>
      </c>
      <c r="P60" s="30">
        <f>SUM(P5:P59)</f>
        <v>3575000</v>
      </c>
    </row>
  </sheetData>
  <mergeCells count="94">
    <mergeCell ref="P56:P57"/>
    <mergeCell ref="A56:A57"/>
    <mergeCell ref="L56:L57"/>
    <mergeCell ref="M56:M57"/>
    <mergeCell ref="N56:N57"/>
    <mergeCell ref="O56:O57"/>
    <mergeCell ref="P36:P37"/>
    <mergeCell ref="M38:M39"/>
    <mergeCell ref="M40:M41"/>
    <mergeCell ref="O36:O37"/>
    <mergeCell ref="N36:N37"/>
    <mergeCell ref="N40:N41"/>
    <mergeCell ref="P40:P41"/>
    <mergeCell ref="P38:P39"/>
    <mergeCell ref="L14:L15"/>
    <mergeCell ref="L16:L17"/>
    <mergeCell ref="A23:A30"/>
    <mergeCell ref="L23:L26"/>
    <mergeCell ref="O38:O39"/>
    <mergeCell ref="A36:A37"/>
    <mergeCell ref="A38:A39"/>
    <mergeCell ref="L36:L37"/>
    <mergeCell ref="L38:L39"/>
    <mergeCell ref="M36:M37"/>
    <mergeCell ref="N38:N39"/>
    <mergeCell ref="O23:O30"/>
    <mergeCell ref="A40:A41"/>
    <mergeCell ref="P42:P43"/>
    <mergeCell ref="A42:A43"/>
    <mergeCell ref="L42:L43"/>
    <mergeCell ref="M42:M43"/>
    <mergeCell ref="N42:N43"/>
    <mergeCell ref="O42:O43"/>
    <mergeCell ref="L40:L41"/>
    <mergeCell ref="O40:O41"/>
    <mergeCell ref="P44:P45"/>
    <mergeCell ref="A44:A45"/>
    <mergeCell ref="L44:L45"/>
    <mergeCell ref="M44:M45"/>
    <mergeCell ref="N44:N45"/>
    <mergeCell ref="O44:O45"/>
    <mergeCell ref="M46:M47"/>
    <mergeCell ref="N46:N47"/>
    <mergeCell ref="O46:O47"/>
    <mergeCell ref="P46:P47"/>
    <mergeCell ref="A48:A49"/>
    <mergeCell ref="L48:L49"/>
    <mergeCell ref="M48:M49"/>
    <mergeCell ref="N48:N49"/>
    <mergeCell ref="O48:O49"/>
    <mergeCell ref="P48:P49"/>
    <mergeCell ref="A46:A47"/>
    <mergeCell ref="L46:L47"/>
    <mergeCell ref="M50:M51"/>
    <mergeCell ref="N50:N51"/>
    <mergeCell ref="O50:O51"/>
    <mergeCell ref="P50:P51"/>
    <mergeCell ref="A52:A53"/>
    <mergeCell ref="L52:L53"/>
    <mergeCell ref="M52:M53"/>
    <mergeCell ref="N52:N53"/>
    <mergeCell ref="O52:O53"/>
    <mergeCell ref="P52:P53"/>
    <mergeCell ref="A50:A51"/>
    <mergeCell ref="L50:L51"/>
    <mergeCell ref="P54:P55"/>
    <mergeCell ref="A54:A55"/>
    <mergeCell ref="L54:L55"/>
    <mergeCell ref="M54:M55"/>
    <mergeCell ref="N54:N55"/>
    <mergeCell ref="O54:O55"/>
    <mergeCell ref="A7:A11"/>
    <mergeCell ref="O7:O11"/>
    <mergeCell ref="P7:P11"/>
    <mergeCell ref="A18:A22"/>
    <mergeCell ref="O18:O22"/>
    <mergeCell ref="P18:P22"/>
    <mergeCell ref="M12:M13"/>
    <mergeCell ref="N12:N13"/>
    <mergeCell ref="O12:O17"/>
    <mergeCell ref="P12:P17"/>
    <mergeCell ref="M14:M15"/>
    <mergeCell ref="N14:N15"/>
    <mergeCell ref="M16:M17"/>
    <mergeCell ref="N16:N17"/>
    <mergeCell ref="A12:A17"/>
    <mergeCell ref="L12:L13"/>
    <mergeCell ref="P23:P30"/>
    <mergeCell ref="L27:L30"/>
    <mergeCell ref="A31:A35"/>
    <mergeCell ref="L31:L35"/>
    <mergeCell ref="N31:N35"/>
    <mergeCell ref="O31:O35"/>
    <mergeCell ref="P31:P35"/>
  </mergeCells>
  <phoneticPr fontId="8"/>
  <conditionalFormatting sqref="N1 N58:N59 N61:N1048576 N3:N6 N40:N41 N36:N37">
    <cfRule type="expression" dxfId="51" priority="245">
      <formula>WEEKDAY(N1)=1</formula>
    </cfRule>
    <cfRule type="expression" dxfId="50" priority="246">
      <formula>WEEKDAY(N1)=7</formula>
    </cfRule>
  </conditionalFormatting>
  <conditionalFormatting sqref="O2:P2">
    <cfRule type="expression" dxfId="49" priority="217">
      <formula>WEEKDAY(O2)=1</formula>
    </cfRule>
    <cfRule type="expression" dxfId="48" priority="218">
      <formula>WEEKDAY(O2)=7</formula>
    </cfRule>
  </conditionalFormatting>
  <conditionalFormatting sqref="N38:N39">
    <cfRule type="expression" dxfId="47" priority="137">
      <formula>WEEKDAY(N38)=1</formula>
    </cfRule>
    <cfRule type="expression" dxfId="46" priority="138">
      <formula>WEEKDAY(N38)=7</formula>
    </cfRule>
  </conditionalFormatting>
  <conditionalFormatting sqref="N42:N43">
    <cfRule type="expression" dxfId="45" priority="135">
      <formula>WEEKDAY(N42)=1</formula>
    </cfRule>
    <cfRule type="expression" dxfId="44" priority="136">
      <formula>WEEKDAY(N42)=7</formula>
    </cfRule>
  </conditionalFormatting>
  <conditionalFormatting sqref="N12:N17">
    <cfRule type="expression" dxfId="43" priority="61">
      <formula>WEEKDAY(N12)=1</formula>
    </cfRule>
    <cfRule type="expression" dxfId="42" priority="62">
      <formula>WEEKDAY(N12)=7</formula>
    </cfRule>
  </conditionalFormatting>
  <conditionalFormatting sqref="N44:N45">
    <cfRule type="expression" dxfId="41" priority="39">
      <formula>WEEKDAY(N44)=1</formula>
    </cfRule>
    <cfRule type="expression" dxfId="40" priority="40">
      <formula>WEEKDAY(N44)=7</formula>
    </cfRule>
  </conditionalFormatting>
  <conditionalFormatting sqref="N50:N51 N46:N47">
    <cfRule type="expression" dxfId="39" priority="29">
      <formula>WEEKDAY(N46)=1</formula>
    </cfRule>
    <cfRule type="expression" dxfId="38" priority="30">
      <formula>WEEKDAY(N46)=7</formula>
    </cfRule>
  </conditionalFormatting>
  <conditionalFormatting sqref="N48:N49">
    <cfRule type="expression" dxfId="37" priority="27">
      <formula>WEEKDAY(N48)=1</formula>
    </cfRule>
    <cfRule type="expression" dxfId="36" priority="28">
      <formula>WEEKDAY(N48)=7</formula>
    </cfRule>
  </conditionalFormatting>
  <conditionalFormatting sqref="N52:N53">
    <cfRule type="expression" dxfId="35" priority="25">
      <formula>WEEKDAY(N52)=1</formula>
    </cfRule>
    <cfRule type="expression" dxfId="34" priority="26">
      <formula>WEEKDAY(N52)=7</formula>
    </cfRule>
  </conditionalFormatting>
  <conditionalFormatting sqref="N54:N55">
    <cfRule type="expression" dxfId="33" priority="23">
      <formula>WEEKDAY(N54)=1</formula>
    </cfRule>
    <cfRule type="expression" dxfId="32" priority="24">
      <formula>WEEKDAY(N54)=7</formula>
    </cfRule>
  </conditionalFormatting>
  <conditionalFormatting sqref="N7:N11">
    <cfRule type="expression" dxfId="31" priority="19">
      <formula>WEEKDAY(N7)=1</formula>
    </cfRule>
    <cfRule type="expression" dxfId="30" priority="20">
      <formula>WEEKDAY(N7)=7</formula>
    </cfRule>
  </conditionalFormatting>
  <conditionalFormatting sqref="N20">
    <cfRule type="expression" dxfId="29" priority="15">
      <formula>WEEKDAY(N20)=1</formula>
    </cfRule>
    <cfRule type="expression" dxfId="28" priority="16">
      <formula>WEEKDAY(N20)=7</formula>
    </cfRule>
  </conditionalFormatting>
  <conditionalFormatting sqref="N18:N19 N21:N22">
    <cfRule type="expression" dxfId="27" priority="17">
      <formula>WEEKDAY(N18)=1</formula>
    </cfRule>
    <cfRule type="expression" dxfId="26" priority="18">
      <formula>WEEKDAY(N18)=7</formula>
    </cfRule>
  </conditionalFormatting>
  <conditionalFormatting sqref="N23:N30">
    <cfRule type="expression" dxfId="25" priority="13">
      <formula>WEEKDAY(N23)=1</formula>
    </cfRule>
    <cfRule type="expression" dxfId="24" priority="14">
      <formula>WEEKDAY(N23)=7</formula>
    </cfRule>
  </conditionalFormatting>
  <conditionalFormatting sqref="N23:N30">
    <cfRule type="expression" dxfId="23" priority="11">
      <formula>WEEKDAY(N23)=1</formula>
    </cfRule>
    <cfRule type="expression" dxfId="22" priority="12">
      <formula>WEEKDAY(N23)=7</formula>
    </cfRule>
  </conditionalFormatting>
  <conditionalFormatting sqref="N25">
    <cfRule type="expression" dxfId="21" priority="7">
      <formula>WEEKDAY(N25)=1</formula>
    </cfRule>
    <cfRule type="expression" dxfId="20" priority="8">
      <formula>WEEKDAY(N25)=7</formula>
    </cfRule>
  </conditionalFormatting>
  <conditionalFormatting sqref="N29">
    <cfRule type="expression" dxfId="19" priority="5">
      <formula>WEEKDAY(N29)=1</formula>
    </cfRule>
    <cfRule type="expression" dxfId="18" priority="6">
      <formula>WEEKDAY(N29)=7</formula>
    </cfRule>
  </conditionalFormatting>
  <conditionalFormatting sqref="N23:N24 N26:N28 N30">
    <cfRule type="expression" dxfId="17" priority="9">
      <formula>WEEKDAY(N23)=1</formula>
    </cfRule>
    <cfRule type="expression" dxfId="16" priority="10">
      <formula>WEEKDAY(N23)=7</formula>
    </cfRule>
  </conditionalFormatting>
  <conditionalFormatting sqref="N31">
    <cfRule type="expression" dxfId="15" priority="3">
      <formula>WEEKDAY(N31)=1</formula>
    </cfRule>
    <cfRule type="expression" dxfId="14" priority="4">
      <formula>WEEKDAY(N31)=7</formula>
    </cfRule>
  </conditionalFormatting>
  <conditionalFormatting sqref="N56:N57">
    <cfRule type="expression" dxfId="13" priority="1">
      <formula>WEEKDAY(N56)=1</formula>
    </cfRule>
    <cfRule type="expression" dxfId="12" priority="2">
      <formula>WEEKDAY(N56)=7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41" customWidth="1"/>
    <col min="2" max="3" width="7.25" style="41" customWidth="1"/>
    <col min="4" max="8" width="7.375" style="41" customWidth="1"/>
    <col min="9" max="9" width="40.625" style="41" bestFit="1" customWidth="1"/>
    <col min="10" max="10" width="13.25" style="41" bestFit="1" customWidth="1"/>
    <col min="11" max="11" width="7" style="41" bestFit="1" customWidth="1"/>
    <col min="12" max="12" width="30.625" style="41" customWidth="1"/>
    <col min="13" max="13" width="27.125" style="41" customWidth="1"/>
    <col min="14" max="14" width="18.75" style="41" customWidth="1"/>
    <col min="15" max="16" width="12" style="41" customWidth="1"/>
    <col min="17" max="16384" width="9" style="41"/>
  </cols>
  <sheetData>
    <row r="2" spans="1:16" ht="13.5" customHeight="1" x14ac:dyDescent="0.15">
      <c r="A2" s="13">
        <v>44197</v>
      </c>
      <c r="B2" s="16" t="s">
        <v>6</v>
      </c>
      <c r="C2" s="16"/>
      <c r="D2" s="32"/>
      <c r="E2" s="32"/>
      <c r="F2" s="32"/>
      <c r="G2" s="32"/>
      <c r="H2" s="32"/>
      <c r="I2" s="32"/>
      <c r="J2" s="32"/>
      <c r="K2" s="1"/>
    </row>
    <row r="3" spans="1:16" ht="14.25" x14ac:dyDescent="0.15">
      <c r="A3" s="4" t="s">
        <v>16</v>
      </c>
      <c r="B3" s="25"/>
      <c r="C3" s="25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20</v>
      </c>
      <c r="K4" s="10" t="s">
        <v>27</v>
      </c>
      <c r="L4" s="3" t="s">
        <v>5</v>
      </c>
      <c r="M4" s="6" t="s">
        <v>24</v>
      </c>
      <c r="N4" s="6" t="s">
        <v>25</v>
      </c>
      <c r="O4" s="3" t="s">
        <v>26</v>
      </c>
      <c r="P4" s="3" t="s">
        <v>29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45"/>
      <c r="B6" s="15"/>
      <c r="C6" s="15"/>
      <c r="D6" s="15"/>
      <c r="E6" s="46"/>
      <c r="F6" s="46"/>
      <c r="G6" s="46"/>
      <c r="H6" s="46"/>
      <c r="I6" s="46"/>
      <c r="J6" s="46"/>
      <c r="K6" s="46"/>
      <c r="L6" s="45"/>
      <c r="M6" s="45"/>
      <c r="N6" s="45"/>
      <c r="O6" s="47"/>
      <c r="P6" s="47"/>
    </row>
    <row r="7" spans="1:16" x14ac:dyDescent="0.15">
      <c r="A7" s="78"/>
      <c r="B7" s="24" t="s">
        <v>124</v>
      </c>
      <c r="C7" s="48" t="s">
        <v>21</v>
      </c>
      <c r="D7" s="33" t="s">
        <v>10</v>
      </c>
      <c r="E7" s="49">
        <v>202101</v>
      </c>
      <c r="F7" s="49">
        <v>1</v>
      </c>
      <c r="G7" s="49">
        <v>1</v>
      </c>
      <c r="H7" s="26" t="s">
        <v>134</v>
      </c>
      <c r="I7" s="26" t="s">
        <v>150</v>
      </c>
      <c r="J7" s="26" t="s">
        <v>136</v>
      </c>
      <c r="K7" s="26" t="s">
        <v>47</v>
      </c>
      <c r="L7" s="105" t="s">
        <v>139</v>
      </c>
      <c r="M7" s="103" t="s">
        <v>140</v>
      </c>
      <c r="N7" s="93">
        <v>44191</v>
      </c>
      <c r="O7" s="87">
        <v>100000</v>
      </c>
      <c r="P7" s="87">
        <v>100000</v>
      </c>
    </row>
    <row r="8" spans="1:16" x14ac:dyDescent="0.15">
      <c r="A8" s="80"/>
      <c r="B8" s="24" t="s">
        <v>125</v>
      </c>
      <c r="C8" s="48" t="s">
        <v>21</v>
      </c>
      <c r="D8" s="33" t="s">
        <v>10</v>
      </c>
      <c r="E8" s="49">
        <v>202101</v>
      </c>
      <c r="F8" s="50">
        <v>1</v>
      </c>
      <c r="G8" s="50">
        <v>2</v>
      </c>
      <c r="H8" s="27"/>
      <c r="I8" s="27"/>
      <c r="J8" s="27"/>
      <c r="K8" s="24" t="s">
        <v>9</v>
      </c>
      <c r="L8" s="104"/>
      <c r="M8" s="77"/>
      <c r="N8" s="94"/>
      <c r="O8" s="89"/>
      <c r="P8" s="89"/>
    </row>
    <row r="9" spans="1:16" x14ac:dyDescent="0.15">
      <c r="A9" s="78"/>
      <c r="B9" s="24" t="s">
        <v>126</v>
      </c>
      <c r="C9" s="48" t="s">
        <v>22</v>
      </c>
      <c r="D9" s="33" t="s">
        <v>10</v>
      </c>
      <c r="E9" s="49">
        <v>202101</v>
      </c>
      <c r="F9" s="49">
        <v>2</v>
      </c>
      <c r="G9" s="49">
        <v>1</v>
      </c>
      <c r="H9" s="26" t="s">
        <v>135</v>
      </c>
      <c r="I9" s="26" t="s">
        <v>137</v>
      </c>
      <c r="J9" s="26"/>
      <c r="K9" s="26" t="s">
        <v>8</v>
      </c>
      <c r="L9" s="105" t="s">
        <v>123</v>
      </c>
      <c r="M9" s="103" t="s">
        <v>146</v>
      </c>
      <c r="N9" s="99">
        <v>44197</v>
      </c>
      <c r="O9" s="87">
        <v>60000</v>
      </c>
      <c r="P9" s="87">
        <v>60000</v>
      </c>
    </row>
    <row r="10" spans="1:16" x14ac:dyDescent="0.15">
      <c r="A10" s="80"/>
      <c r="B10" s="24" t="s">
        <v>127</v>
      </c>
      <c r="C10" s="48" t="s">
        <v>22</v>
      </c>
      <c r="D10" s="33" t="s">
        <v>10</v>
      </c>
      <c r="E10" s="49">
        <v>202101</v>
      </c>
      <c r="F10" s="50">
        <v>2</v>
      </c>
      <c r="G10" s="50">
        <v>2</v>
      </c>
      <c r="H10" s="27"/>
      <c r="I10" s="27"/>
      <c r="J10" s="27"/>
      <c r="K10" s="24" t="s">
        <v>14</v>
      </c>
      <c r="L10" s="104"/>
      <c r="M10" s="77"/>
      <c r="N10" s="100"/>
      <c r="O10" s="89"/>
      <c r="P10" s="89"/>
    </row>
    <row r="11" spans="1:16" x14ac:dyDescent="0.15">
      <c r="A11" s="78"/>
      <c r="B11" s="24" t="s">
        <v>128</v>
      </c>
      <c r="C11" s="48" t="s">
        <v>22</v>
      </c>
      <c r="D11" s="33" t="s">
        <v>10</v>
      </c>
      <c r="E11" s="49">
        <v>202101</v>
      </c>
      <c r="F11" s="49">
        <v>3</v>
      </c>
      <c r="G11" s="49">
        <v>1</v>
      </c>
      <c r="H11" s="26" t="s">
        <v>48</v>
      </c>
      <c r="I11" s="26" t="s">
        <v>49</v>
      </c>
      <c r="J11" s="26"/>
      <c r="K11" s="26" t="s">
        <v>47</v>
      </c>
      <c r="L11" s="105" t="s">
        <v>141</v>
      </c>
      <c r="M11" s="103" t="s">
        <v>142</v>
      </c>
      <c r="N11" s="99">
        <v>44200</v>
      </c>
      <c r="O11" s="87">
        <v>65000</v>
      </c>
      <c r="P11" s="87">
        <v>65000</v>
      </c>
    </row>
    <row r="12" spans="1:16" x14ac:dyDescent="0.15">
      <c r="A12" s="80"/>
      <c r="B12" s="24" t="s">
        <v>129</v>
      </c>
      <c r="C12" s="48" t="s">
        <v>22</v>
      </c>
      <c r="D12" s="33" t="s">
        <v>10</v>
      </c>
      <c r="E12" s="49">
        <v>202101</v>
      </c>
      <c r="F12" s="50">
        <v>3</v>
      </c>
      <c r="G12" s="50">
        <v>2</v>
      </c>
      <c r="H12" s="27"/>
      <c r="I12" s="27"/>
      <c r="J12" s="27"/>
      <c r="K12" s="24" t="s">
        <v>14</v>
      </c>
      <c r="L12" s="104"/>
      <c r="M12" s="77"/>
      <c r="N12" s="100"/>
      <c r="O12" s="89"/>
      <c r="P12" s="89"/>
    </row>
    <row r="13" spans="1:16" x14ac:dyDescent="0.15">
      <c r="A13" s="78"/>
      <c r="B13" s="24" t="s">
        <v>130</v>
      </c>
      <c r="C13" s="48" t="s">
        <v>22</v>
      </c>
      <c r="D13" s="33" t="s">
        <v>10</v>
      </c>
      <c r="E13" s="49">
        <v>202101</v>
      </c>
      <c r="F13" s="49">
        <v>4</v>
      </c>
      <c r="G13" s="49">
        <v>1</v>
      </c>
      <c r="H13" s="26" t="s">
        <v>15</v>
      </c>
      <c r="I13" s="26" t="s">
        <v>50</v>
      </c>
      <c r="J13" s="26"/>
      <c r="K13" s="26" t="s">
        <v>47</v>
      </c>
      <c r="L13" s="105" t="s">
        <v>143</v>
      </c>
      <c r="M13" s="103" t="s">
        <v>142</v>
      </c>
      <c r="N13" s="99">
        <v>44204</v>
      </c>
      <c r="O13" s="87">
        <v>70000</v>
      </c>
      <c r="P13" s="87">
        <v>70000</v>
      </c>
    </row>
    <row r="14" spans="1:16" x14ac:dyDescent="0.15">
      <c r="A14" s="80"/>
      <c r="B14" s="24" t="s">
        <v>131</v>
      </c>
      <c r="C14" s="48" t="s">
        <v>22</v>
      </c>
      <c r="D14" s="33" t="s">
        <v>10</v>
      </c>
      <c r="E14" s="49">
        <v>202101</v>
      </c>
      <c r="F14" s="50">
        <v>4</v>
      </c>
      <c r="G14" s="50">
        <v>2</v>
      </c>
      <c r="H14" s="27"/>
      <c r="I14" s="27"/>
      <c r="J14" s="27"/>
      <c r="K14" s="24" t="s">
        <v>14</v>
      </c>
      <c r="L14" s="104"/>
      <c r="M14" s="77"/>
      <c r="N14" s="100"/>
      <c r="O14" s="89"/>
      <c r="P14" s="89"/>
    </row>
    <row r="15" spans="1:16" x14ac:dyDescent="0.15">
      <c r="A15" s="78"/>
      <c r="B15" s="24" t="s">
        <v>132</v>
      </c>
      <c r="C15" s="48" t="s">
        <v>22</v>
      </c>
      <c r="D15" s="33" t="s">
        <v>10</v>
      </c>
      <c r="E15" s="49">
        <v>202101</v>
      </c>
      <c r="F15" s="49">
        <v>5</v>
      </c>
      <c r="G15" s="49">
        <v>1</v>
      </c>
      <c r="H15" s="26" t="s">
        <v>122</v>
      </c>
      <c r="I15" s="26" t="s">
        <v>138</v>
      </c>
      <c r="J15" s="26"/>
      <c r="K15" s="26" t="s">
        <v>47</v>
      </c>
      <c r="L15" s="105" t="s">
        <v>144</v>
      </c>
      <c r="M15" s="103" t="s">
        <v>145</v>
      </c>
      <c r="N15" s="99">
        <v>44225</v>
      </c>
      <c r="O15" s="87">
        <v>55000</v>
      </c>
      <c r="P15" s="87">
        <v>55000</v>
      </c>
    </row>
    <row r="16" spans="1:16" x14ac:dyDescent="0.15">
      <c r="A16" s="80"/>
      <c r="B16" s="24" t="s">
        <v>133</v>
      </c>
      <c r="C16" s="48" t="s">
        <v>22</v>
      </c>
      <c r="D16" s="33" t="s">
        <v>10</v>
      </c>
      <c r="E16" s="49">
        <v>202101</v>
      </c>
      <c r="F16" s="50">
        <v>5</v>
      </c>
      <c r="G16" s="50">
        <v>2</v>
      </c>
      <c r="H16" s="27"/>
      <c r="I16" s="27"/>
      <c r="J16" s="27"/>
      <c r="K16" s="24" t="s">
        <v>14</v>
      </c>
      <c r="L16" s="104"/>
      <c r="M16" s="77"/>
      <c r="N16" s="100"/>
      <c r="O16" s="89"/>
      <c r="P16" s="89"/>
    </row>
    <row r="17" spans="1:16" x14ac:dyDescent="0.15">
      <c r="A17" s="15"/>
      <c r="B17" s="15"/>
      <c r="C17" s="15"/>
      <c r="D17" s="15"/>
      <c r="E17" s="5"/>
      <c r="F17" s="45"/>
      <c r="G17" s="45"/>
      <c r="H17" s="15"/>
      <c r="I17" s="15"/>
      <c r="J17" s="15"/>
      <c r="K17" s="15"/>
      <c r="L17" s="45"/>
      <c r="M17" s="45"/>
      <c r="N17" s="15"/>
      <c r="O17" s="14"/>
      <c r="P17" s="14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 t="s">
        <v>17</v>
      </c>
      <c r="M19" s="29"/>
      <c r="N19" s="29"/>
      <c r="O19" s="30">
        <f>SUM(O5:O18)</f>
        <v>350000</v>
      </c>
      <c r="P19" s="30">
        <f>SUM(P5:P18)</f>
        <v>350000</v>
      </c>
    </row>
  </sheetData>
  <mergeCells count="30">
    <mergeCell ref="A7:A8"/>
    <mergeCell ref="L7:L8"/>
    <mergeCell ref="M7:M8"/>
    <mergeCell ref="P9:P10"/>
    <mergeCell ref="A9:A10"/>
    <mergeCell ref="L9:L10"/>
    <mergeCell ref="N9:N10"/>
    <mergeCell ref="O9:O10"/>
    <mergeCell ref="N7:N8"/>
    <mergeCell ref="O7:O8"/>
    <mergeCell ref="P7:P8"/>
    <mergeCell ref="M9:M10"/>
    <mergeCell ref="P11:P12"/>
    <mergeCell ref="A11:A12"/>
    <mergeCell ref="L11:L12"/>
    <mergeCell ref="M11:M12"/>
    <mergeCell ref="N11:N12"/>
    <mergeCell ref="O11:O12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</mergeCells>
  <phoneticPr fontId="8"/>
  <conditionalFormatting sqref="N17:N18 N3:N6">
    <cfRule type="expression" dxfId="11" priority="49">
      <formula>WEEKDAY(N3)=1</formula>
    </cfRule>
    <cfRule type="expression" dxfId="10" priority="50">
      <formula>WEEKDAY(N3)=7</formula>
    </cfRule>
  </conditionalFormatting>
  <conditionalFormatting sqref="N9:N10">
    <cfRule type="expression" dxfId="9" priority="35">
      <formula>WEEKDAY(N9)=1</formula>
    </cfRule>
    <cfRule type="expression" dxfId="8" priority="36">
      <formula>WEEKDAY(N9)=7</formula>
    </cfRule>
  </conditionalFormatting>
  <conditionalFormatting sqref="N11:N12">
    <cfRule type="expression" dxfId="7" priority="9">
      <formula>WEEKDAY(N11)=1</formula>
    </cfRule>
    <cfRule type="expression" dxfId="6" priority="10">
      <formula>WEEKDAY(N11)=7</formula>
    </cfRule>
  </conditionalFormatting>
  <conditionalFormatting sqref="N7:N8">
    <cfRule type="expression" dxfId="5" priority="5">
      <formula>WEEKDAY(N7)=1</formula>
    </cfRule>
    <cfRule type="expression" dxfId="4" priority="6">
      <formula>WEEKDAY(N7)=7</formula>
    </cfRule>
  </conditionalFormatting>
  <conditionalFormatting sqref="N13:N14">
    <cfRule type="expression" dxfId="3" priority="3">
      <formula>WEEKDAY(N13)=1</formula>
    </cfRule>
    <cfRule type="expression" dxfId="2" priority="4">
      <formula>WEEKDAY(N13)=7</formula>
    </cfRule>
  </conditionalFormatting>
  <conditionalFormatting sqref="N15:N16">
    <cfRule type="expression" dxfId="1" priority="1">
      <formula>WEEKDAY(N15)=1</formula>
    </cfRule>
    <cfRule type="expression" dxfId="0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2021-03-01T10:34:37Z</dcterms:modified>
</cp:coreProperties>
</file>