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679350C-20AD-4371-91B1-B9DFCF81DD97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91" l="1"/>
  <c r="O27" i="91"/>
</calcChain>
</file>

<file path=xl/sharedStrings.xml><?xml version="1.0" encoding="utf-8"?>
<sst xmlns="http://schemas.openxmlformats.org/spreadsheetml/2006/main" count="130" uniqueCount="73">
  <si>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</si>
  <si>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</si>
  <si>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</si>
  <si>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</si>
  <si>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</si>
  <si>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</si>
  <si>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</si>
  <si>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</si>
  <si>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</si>
  <si>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</si>
  <si>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</si>
  <si>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</si>
  <si>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</si>
  <si>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</si>
  <si>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</si>
  <si>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</si>
  <si>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</si>
  <si>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</si>
  <si>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</si>
  <si>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</si>
  <si>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</si>
  <si>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</si>
  <si>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</si>
  <si>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</si>
  <si>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</si>
  <si>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</si>
  <si>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1C5P</t>
    <phoneticPr fontId="8"/>
  </si>
  <si>
    <t>実話BUNKAタブー</t>
    <phoneticPr fontId="8"/>
  </si>
  <si>
    <t>臨時増刊ラヴァーズ</t>
    <phoneticPr fontId="8"/>
  </si>
  <si>
    <t>週刊実話増刊「実話ザ・タブー」</t>
    <phoneticPr fontId="8"/>
  </si>
  <si>
    <t>日本ジャーナル出版</t>
  </si>
  <si>
    <t>5P風俗ヘスティア(高宮菜々子さん)</t>
  </si>
  <si>
    <t>5P元祖</t>
  </si>
  <si>
    <t>ad648</t>
  </si>
  <si>
    <t>ad649</t>
  </si>
  <si>
    <t>ad650</t>
  </si>
  <si>
    <t>ad651</t>
  </si>
  <si>
    <t>ad652</t>
  </si>
  <si>
    <t>ad653</t>
  </si>
  <si>
    <t>ad654</t>
  </si>
  <si>
    <t>ad655</t>
  </si>
  <si>
    <t>ぶんか社</t>
    <phoneticPr fontId="8"/>
  </si>
  <si>
    <t>黄色黒版（ソフトver）</t>
  </si>
  <si>
    <t>出会いの場である〇〇に危機</t>
  </si>
  <si>
    <t>サプリ版2</t>
  </si>
  <si>
    <t>学生いませんギャルもいません熟女熟女熟女熟女</t>
  </si>
  <si>
    <t>1604FLASH</t>
  </si>
  <si>
    <t>ご紹介老後を楽しく過ごすための出会い活用術</t>
  </si>
  <si>
    <t>新50代</t>
  </si>
  <si>
    <t>芸文社</t>
    <phoneticPr fontId="8"/>
  </si>
  <si>
    <t>リイド社</t>
    <phoneticPr fontId="8"/>
  </si>
  <si>
    <t>徳間書店</t>
    <phoneticPr fontId="8"/>
  </si>
  <si>
    <t>za167</t>
  </si>
  <si>
    <t>za168</t>
  </si>
  <si>
    <t>za169</t>
  </si>
  <si>
    <t>za170</t>
  </si>
  <si>
    <t>za171</t>
  </si>
  <si>
    <t>za172</t>
  </si>
  <si>
    <t>za173</t>
  </si>
  <si>
    <t>za174</t>
  </si>
  <si>
    <t>カミオン</t>
    <phoneticPr fontId="8"/>
  </si>
  <si>
    <t>4C1P</t>
    <phoneticPr fontId="8"/>
  </si>
  <si>
    <t>EXMAX!</t>
    <phoneticPr fontId="8"/>
  </si>
  <si>
    <t>表4</t>
    <phoneticPr fontId="8"/>
  </si>
  <si>
    <t>コミック乱</t>
    <phoneticPr fontId="8"/>
  </si>
  <si>
    <t>1C2P</t>
    <phoneticPr fontId="8"/>
  </si>
  <si>
    <t>アサヒ芸能</t>
    <phoneticPr fontId="8"/>
  </si>
  <si>
    <t>一水社</t>
  </si>
  <si>
    <t>1P記事_求む！中高年男性版_ヘスティア</t>
  </si>
  <si>
    <t>ad658</t>
  </si>
  <si>
    <t>ad659</t>
  </si>
  <si>
    <t>50代からの男のゴラク</t>
    <phoneticPr fontId="8"/>
  </si>
  <si>
    <t>実話ナックルズGOLD ドキュメント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</si>
</sst>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12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9"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44044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17</v>
      </c>
      <c r="D4" s="3" t="s">
        <v>1</v>
      </c>
      <c r="E4" s="3" t="s">
        <v>9</v>
      </c>
      <c r="F4" s="3" t="s">
        <v>10</v>
      </c>
      <c r="G4" s="3" t="s">
        <v>11</v>
      </c>
      <c r="H4" s="3" t="s">
        <v>2</v>
      </c>
      <c r="I4" s="3" t="s">
        <v>3</v>
      </c>
      <c r="J4" s="3" t="s">
        <v>18</v>
      </c>
      <c r="K4" s="8" t="s">
        <v>24</v>
      </c>
      <c r="L4" s="3" t="s">
        <v>4</v>
      </c>
      <c r="M4" s="5" t="s">
        <v>21</v>
      </c>
      <c r="N4" s="5" t="s">
        <v>22</v>
      </c>
      <c r="O4" s="3" t="s">
        <v>23</v>
      </c>
      <c r="P4" s="3" t="s">
        <v>25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4"/>
      <c r="F6" s="24"/>
      <c r="G6" s="24"/>
      <c r="H6" s="24"/>
      <c r="I6" s="24"/>
      <c r="J6" s="24"/>
      <c r="K6" s="24"/>
      <c r="L6" s="9"/>
      <c r="M6" s="9"/>
      <c r="N6" s="9"/>
      <c r="O6" s="25"/>
      <c r="P6" s="25"/>
    </row>
    <row r="7" spans="1:16" x14ac:dyDescent="0.15">
      <c r="A7" s="34"/>
      <c r="B7" s="16" t="s">
        <v>52</v>
      </c>
      <c r="C7" s="26" t="s">
        <v>19</v>
      </c>
      <c r="D7" s="23" t="s">
        <v>8</v>
      </c>
      <c r="E7" s="27">
        <v>202008</v>
      </c>
      <c r="F7" s="27">
        <v>1</v>
      </c>
      <c r="G7" s="27">
        <v>1</v>
      </c>
      <c r="H7" s="17" t="s">
        <v>49</v>
      </c>
      <c r="I7" s="17" t="s">
        <v>42</v>
      </c>
      <c r="J7" s="17" t="s">
        <v>43</v>
      </c>
      <c r="K7" s="17" t="s">
        <v>6</v>
      </c>
      <c r="L7" s="41" t="s">
        <v>60</v>
      </c>
      <c r="M7" s="39" t="s">
        <v>61</v>
      </c>
      <c r="N7" s="32">
        <v>44043</v>
      </c>
      <c r="O7" s="30">
        <v>100000</v>
      </c>
      <c r="P7" s="30">
        <v>100000</v>
      </c>
    </row>
    <row r="8" spans="1:16" x14ac:dyDescent="0.15">
      <c r="A8" s="35"/>
      <c r="B8" s="16" t="s">
        <v>53</v>
      </c>
      <c r="C8" s="26" t="s">
        <v>19</v>
      </c>
      <c r="D8" s="23" t="s">
        <v>8</v>
      </c>
      <c r="E8" s="27">
        <v>202008</v>
      </c>
      <c r="F8" s="28">
        <v>1</v>
      </c>
      <c r="G8" s="28">
        <v>2</v>
      </c>
      <c r="H8" s="18"/>
      <c r="I8" s="18"/>
      <c r="J8" s="18"/>
      <c r="K8" s="16" t="s">
        <v>7</v>
      </c>
      <c r="L8" s="40"/>
      <c r="M8" s="36"/>
      <c r="N8" s="33"/>
      <c r="O8" s="31"/>
      <c r="P8" s="31"/>
    </row>
    <row r="9" spans="1:16" x14ac:dyDescent="0.15">
      <c r="A9" s="34"/>
      <c r="B9" s="16" t="s">
        <v>54</v>
      </c>
      <c r="C9" s="26" t="s">
        <v>19</v>
      </c>
      <c r="D9" s="23" t="s">
        <v>8</v>
      </c>
      <c r="E9" s="27">
        <v>202008</v>
      </c>
      <c r="F9" s="27">
        <v>2</v>
      </c>
      <c r="G9" s="27">
        <v>1</v>
      </c>
      <c r="H9" s="17" t="s">
        <v>41</v>
      </c>
      <c r="I9" s="17" t="s">
        <v>44</v>
      </c>
      <c r="J9" s="17" t="s">
        <v>45</v>
      </c>
      <c r="K9" s="17" t="s">
        <v>6</v>
      </c>
      <c r="L9" s="41" t="s">
        <v>62</v>
      </c>
      <c r="M9" s="39" t="s">
        <v>63</v>
      </c>
      <c r="N9" s="32">
        <v>44069</v>
      </c>
      <c r="O9" s="30">
        <v>80000</v>
      </c>
      <c r="P9" s="30">
        <v>80000</v>
      </c>
    </row>
    <row r="10" spans="1:16" x14ac:dyDescent="0.15">
      <c r="A10" s="35"/>
      <c r="B10" s="16" t="s">
        <v>55</v>
      </c>
      <c r="C10" s="26" t="s">
        <v>19</v>
      </c>
      <c r="D10" s="23" t="s">
        <v>8</v>
      </c>
      <c r="E10" s="27">
        <v>202008</v>
      </c>
      <c r="F10" s="28">
        <v>2</v>
      </c>
      <c r="G10" s="28">
        <v>2</v>
      </c>
      <c r="H10" s="18"/>
      <c r="I10" s="18"/>
      <c r="J10" s="18"/>
      <c r="K10" s="16" t="s">
        <v>7</v>
      </c>
      <c r="L10" s="40"/>
      <c r="M10" s="36"/>
      <c r="N10" s="33"/>
      <c r="O10" s="31"/>
      <c r="P10" s="31"/>
    </row>
    <row r="11" spans="1:16" x14ac:dyDescent="0.15">
      <c r="A11" s="34"/>
      <c r="B11" s="16" t="s">
        <v>56</v>
      </c>
      <c r="C11" s="26" t="s">
        <v>19</v>
      </c>
      <c r="D11" s="23" t="s">
        <v>8</v>
      </c>
      <c r="E11" s="27">
        <v>202008</v>
      </c>
      <c r="F11" s="27">
        <v>3</v>
      </c>
      <c r="G11" s="27">
        <v>1</v>
      </c>
      <c r="H11" s="17" t="s">
        <v>50</v>
      </c>
      <c r="I11" s="17" t="s">
        <v>46</v>
      </c>
      <c r="J11" s="17" t="s">
        <v>47</v>
      </c>
      <c r="K11" s="17" t="s">
        <v>6</v>
      </c>
      <c r="L11" s="41" t="s">
        <v>64</v>
      </c>
      <c r="M11" s="39" t="s">
        <v>65</v>
      </c>
      <c r="N11" s="32">
        <v>44070</v>
      </c>
      <c r="O11" s="30">
        <v>90000</v>
      </c>
      <c r="P11" s="30">
        <v>90000</v>
      </c>
    </row>
    <row r="12" spans="1:16" x14ac:dyDescent="0.15">
      <c r="A12" s="35"/>
      <c r="B12" s="16" t="s">
        <v>57</v>
      </c>
      <c r="C12" s="26" t="s">
        <v>19</v>
      </c>
      <c r="D12" s="23" t="s">
        <v>8</v>
      </c>
      <c r="E12" s="27">
        <v>202008</v>
      </c>
      <c r="F12" s="28">
        <v>3</v>
      </c>
      <c r="G12" s="28">
        <v>2</v>
      </c>
      <c r="H12" s="18"/>
      <c r="I12" s="18"/>
      <c r="J12" s="18"/>
      <c r="K12" s="16" t="s">
        <v>7</v>
      </c>
      <c r="L12" s="40"/>
      <c r="M12" s="36"/>
      <c r="N12" s="33"/>
      <c r="O12" s="31"/>
      <c r="P12" s="31"/>
    </row>
    <row r="13" spans="1:16" x14ac:dyDescent="0.15">
      <c r="A13" s="34"/>
      <c r="B13" s="16" t="s">
        <v>58</v>
      </c>
      <c r="C13" s="26" t="s">
        <v>19</v>
      </c>
      <c r="D13" s="23" t="s">
        <v>8</v>
      </c>
      <c r="E13" s="27">
        <v>202008</v>
      </c>
      <c r="F13" s="27">
        <v>4</v>
      </c>
      <c r="G13" s="27">
        <v>1</v>
      </c>
      <c r="H13" s="17" t="s">
        <v>51</v>
      </c>
      <c r="I13" s="17" t="s">
        <v>48</v>
      </c>
      <c r="J13" s="17" t="s">
        <v>45</v>
      </c>
      <c r="K13" s="17" t="s">
        <v>6</v>
      </c>
      <c r="L13" s="41" t="s">
        <v>66</v>
      </c>
      <c r="M13" s="39" t="s">
        <v>61</v>
      </c>
      <c r="N13" s="32">
        <v>44068</v>
      </c>
      <c r="O13" s="30">
        <v>340000</v>
      </c>
      <c r="P13" s="30">
        <v>340000</v>
      </c>
    </row>
    <row r="14" spans="1:16" x14ac:dyDescent="0.15">
      <c r="A14" s="35"/>
      <c r="B14" s="16" t="s">
        <v>59</v>
      </c>
      <c r="C14" s="26" t="s">
        <v>19</v>
      </c>
      <c r="D14" s="23" t="s">
        <v>8</v>
      </c>
      <c r="E14" s="27">
        <v>202008</v>
      </c>
      <c r="F14" s="28">
        <v>4</v>
      </c>
      <c r="G14" s="28">
        <v>2</v>
      </c>
      <c r="H14" s="18"/>
      <c r="I14" s="18"/>
      <c r="J14" s="18"/>
      <c r="K14" s="16" t="s">
        <v>7</v>
      </c>
      <c r="L14" s="40"/>
      <c r="M14" s="36"/>
      <c r="N14" s="33"/>
      <c r="O14" s="31"/>
      <c r="P14" s="31"/>
    </row>
    <row r="15" spans="1:16" x14ac:dyDescent="0.15">
      <c r="A15" s="34"/>
      <c r="B15" s="16" t="s">
        <v>33</v>
      </c>
      <c r="C15" s="26" t="s">
        <v>20</v>
      </c>
      <c r="D15" s="23" t="s">
        <v>8</v>
      </c>
      <c r="E15" s="27">
        <v>202008</v>
      </c>
      <c r="F15" s="27">
        <v>5</v>
      </c>
      <c r="G15" s="27">
        <v>1</v>
      </c>
      <c r="H15" s="17" t="s">
        <v>13</v>
      </c>
      <c r="I15" s="17" t="s">
        <v>31</v>
      </c>
      <c r="J15" s="17"/>
      <c r="K15" s="17" t="s">
        <v>6</v>
      </c>
      <c r="L15" s="41" t="s">
        <v>72</v>
      </c>
      <c r="M15" s="39" t="s">
        <v>26</v>
      </c>
      <c r="N15" s="32">
        <v>44048</v>
      </c>
      <c r="O15" s="30">
        <v>70000</v>
      </c>
      <c r="P15" s="30">
        <v>70000</v>
      </c>
    </row>
    <row r="16" spans="1:16" x14ac:dyDescent="0.15">
      <c r="A16" s="35"/>
      <c r="B16" s="16" t="s">
        <v>34</v>
      </c>
      <c r="C16" s="29" t="s">
        <v>20</v>
      </c>
      <c r="D16" s="23" t="s">
        <v>8</v>
      </c>
      <c r="E16" s="27">
        <v>202008</v>
      </c>
      <c r="F16" s="28">
        <v>5</v>
      </c>
      <c r="G16" s="28">
        <v>2</v>
      </c>
      <c r="H16" s="18"/>
      <c r="I16" s="18"/>
      <c r="J16" s="18"/>
      <c r="K16" s="16" t="s">
        <v>12</v>
      </c>
      <c r="L16" s="40"/>
      <c r="M16" s="36"/>
      <c r="N16" s="33"/>
      <c r="O16" s="31"/>
      <c r="P16" s="31"/>
    </row>
    <row r="17" spans="1:16" x14ac:dyDescent="0.15">
      <c r="A17" s="34"/>
      <c r="B17" s="16" t="s">
        <v>35</v>
      </c>
      <c r="C17" s="26" t="s">
        <v>20</v>
      </c>
      <c r="D17" s="23" t="s">
        <v>8</v>
      </c>
      <c r="E17" s="27">
        <v>202008</v>
      </c>
      <c r="F17" s="27">
        <v>6</v>
      </c>
      <c r="G17" s="27">
        <v>1</v>
      </c>
      <c r="H17" s="17" t="s">
        <v>15</v>
      </c>
      <c r="I17" s="17" t="s">
        <v>31</v>
      </c>
      <c r="J17" s="17"/>
      <c r="K17" s="17" t="s">
        <v>6</v>
      </c>
      <c r="L17" s="41" t="s">
        <v>27</v>
      </c>
      <c r="M17" s="39" t="s">
        <v>26</v>
      </c>
      <c r="N17" s="37">
        <v>44058</v>
      </c>
      <c r="O17" s="30">
        <v>65000</v>
      </c>
      <c r="P17" s="30">
        <v>65000</v>
      </c>
    </row>
    <row r="18" spans="1:16" x14ac:dyDescent="0.15">
      <c r="A18" s="35"/>
      <c r="B18" s="16" t="s">
        <v>36</v>
      </c>
      <c r="C18" s="26" t="s">
        <v>20</v>
      </c>
      <c r="D18" s="23" t="s">
        <v>8</v>
      </c>
      <c r="E18" s="27">
        <v>202008</v>
      </c>
      <c r="F18" s="28">
        <v>6</v>
      </c>
      <c r="G18" s="28">
        <v>2</v>
      </c>
      <c r="H18" s="18"/>
      <c r="I18" s="18"/>
      <c r="J18" s="18"/>
      <c r="K18" s="16" t="s">
        <v>12</v>
      </c>
      <c r="L18" s="40"/>
      <c r="M18" s="36"/>
      <c r="N18" s="38"/>
      <c r="O18" s="31"/>
      <c r="P18" s="31"/>
    </row>
    <row r="19" spans="1:16" x14ac:dyDescent="0.15">
      <c r="A19" s="34"/>
      <c r="B19" s="16" t="s">
        <v>37</v>
      </c>
      <c r="C19" s="26" t="s">
        <v>20</v>
      </c>
      <c r="D19" s="23" t="s">
        <v>8</v>
      </c>
      <c r="E19" s="27">
        <v>202008</v>
      </c>
      <c r="F19" s="27">
        <v>7</v>
      </c>
      <c r="G19" s="27">
        <v>1</v>
      </c>
      <c r="H19" s="17" t="s">
        <v>13</v>
      </c>
      <c r="I19" s="17" t="s">
        <v>32</v>
      </c>
      <c r="J19" s="17"/>
      <c r="K19" s="17" t="s">
        <v>6</v>
      </c>
      <c r="L19" s="39" t="s">
        <v>28</v>
      </c>
      <c r="M19" s="39" t="s">
        <v>26</v>
      </c>
      <c r="N19" s="32">
        <v>44067</v>
      </c>
      <c r="O19" s="30">
        <v>75000</v>
      </c>
      <c r="P19" s="30">
        <v>75000</v>
      </c>
    </row>
    <row r="20" spans="1:16" x14ac:dyDescent="0.15">
      <c r="A20" s="35"/>
      <c r="B20" s="16" t="s">
        <v>38</v>
      </c>
      <c r="C20" s="26" t="s">
        <v>20</v>
      </c>
      <c r="D20" s="23" t="s">
        <v>8</v>
      </c>
      <c r="E20" s="27">
        <v>202008</v>
      </c>
      <c r="F20" s="28">
        <v>7</v>
      </c>
      <c r="G20" s="28">
        <v>2</v>
      </c>
      <c r="H20" s="18"/>
      <c r="I20" s="18"/>
      <c r="J20" s="18"/>
      <c r="K20" s="16" t="s">
        <v>12</v>
      </c>
      <c r="L20" s="40"/>
      <c r="M20" s="36"/>
      <c r="N20" s="33"/>
      <c r="O20" s="31"/>
      <c r="P20" s="31"/>
    </row>
    <row r="21" spans="1:16" x14ac:dyDescent="0.15">
      <c r="A21" s="34"/>
      <c r="B21" s="16" t="s">
        <v>39</v>
      </c>
      <c r="C21" s="26" t="s">
        <v>20</v>
      </c>
      <c r="D21" s="23" t="s">
        <v>8</v>
      </c>
      <c r="E21" s="27">
        <v>202008</v>
      </c>
      <c r="F21" s="27">
        <v>8</v>
      </c>
      <c r="G21" s="27">
        <v>1</v>
      </c>
      <c r="H21" s="17" t="s">
        <v>30</v>
      </c>
      <c r="I21" s="17" t="s">
        <v>32</v>
      </c>
      <c r="J21" s="17"/>
      <c r="K21" s="17" t="s">
        <v>6</v>
      </c>
      <c r="L21" s="39" t="s">
        <v>29</v>
      </c>
      <c r="M21" s="39" t="s">
        <v>26</v>
      </c>
      <c r="N21" s="32">
        <v>44069</v>
      </c>
      <c r="O21" s="30">
        <v>125000</v>
      </c>
      <c r="P21" s="30">
        <v>125000</v>
      </c>
    </row>
    <row r="22" spans="1:16" x14ac:dyDescent="0.15">
      <c r="A22" s="35"/>
      <c r="B22" s="16" t="s">
        <v>40</v>
      </c>
      <c r="C22" s="26" t="s">
        <v>20</v>
      </c>
      <c r="D22" s="23" t="s">
        <v>8</v>
      </c>
      <c r="E22" s="27">
        <v>202008</v>
      </c>
      <c r="F22" s="28">
        <v>8</v>
      </c>
      <c r="G22" s="28">
        <v>2</v>
      </c>
      <c r="H22" s="18"/>
      <c r="I22" s="18"/>
      <c r="J22" s="18"/>
      <c r="K22" s="16" t="s">
        <v>12</v>
      </c>
      <c r="L22" s="40"/>
      <c r="M22" s="36"/>
      <c r="N22" s="33"/>
      <c r="O22" s="31"/>
      <c r="P22" s="31"/>
    </row>
    <row r="23" spans="1:16" x14ac:dyDescent="0.15">
      <c r="A23" s="34"/>
      <c r="B23" s="16" t="s">
        <v>69</v>
      </c>
      <c r="C23" s="26" t="s">
        <v>20</v>
      </c>
      <c r="D23" s="23" t="s">
        <v>8</v>
      </c>
      <c r="E23" s="27">
        <v>202008</v>
      </c>
      <c r="F23" s="27">
        <v>9</v>
      </c>
      <c r="G23" s="27">
        <v>1</v>
      </c>
      <c r="H23" s="17" t="s">
        <v>67</v>
      </c>
      <c r="I23" s="17" t="s">
        <v>68</v>
      </c>
      <c r="J23" s="17"/>
      <c r="K23" s="17" t="s">
        <v>6</v>
      </c>
      <c r="L23" s="39" t="s">
        <v>71</v>
      </c>
      <c r="M23" s="39" t="s">
        <v>63</v>
      </c>
      <c r="N23" s="32">
        <v>44071</v>
      </c>
      <c r="O23" s="30">
        <v>95000</v>
      </c>
      <c r="P23" s="30">
        <v>95000</v>
      </c>
    </row>
    <row r="24" spans="1:16" x14ac:dyDescent="0.15">
      <c r="A24" s="35"/>
      <c r="B24" s="16" t="s">
        <v>70</v>
      </c>
      <c r="C24" s="26" t="s">
        <v>20</v>
      </c>
      <c r="D24" s="23" t="s">
        <v>8</v>
      </c>
      <c r="E24" s="27">
        <v>202008</v>
      </c>
      <c r="F24" s="28">
        <v>9</v>
      </c>
      <c r="G24" s="28">
        <v>2</v>
      </c>
      <c r="H24" s="18"/>
      <c r="I24" s="18"/>
      <c r="J24" s="18"/>
      <c r="K24" s="16" t="s">
        <v>12</v>
      </c>
      <c r="L24" s="40"/>
      <c r="M24" s="36"/>
      <c r="N24" s="33"/>
      <c r="O24" s="31"/>
      <c r="P24" s="31"/>
    </row>
    <row r="25" spans="1:16" x14ac:dyDescent="0.15">
      <c r="A25" s="2"/>
      <c r="B25" s="2"/>
      <c r="C25" s="2"/>
      <c r="D25" s="2"/>
      <c r="E25" s="2"/>
      <c r="F25" s="9"/>
      <c r="G25" s="9"/>
      <c r="H25" s="2"/>
      <c r="I25" s="2"/>
      <c r="J25" s="2"/>
      <c r="K25" s="2"/>
      <c r="L25" s="9"/>
      <c r="M25" s="9"/>
      <c r="N25" s="2"/>
      <c r="O25" s="11"/>
      <c r="P25" s="11"/>
    </row>
    <row r="26" spans="1:16" x14ac:dyDescent="0.15">
      <c r="A26" s="12"/>
      <c r="B26" s="15"/>
      <c r="C26" s="15"/>
      <c r="D26" s="9"/>
      <c r="E26" s="9"/>
      <c r="F26" s="9"/>
      <c r="G26" s="9"/>
      <c r="H26" s="9"/>
      <c r="I26" s="9"/>
      <c r="J26" s="9"/>
      <c r="K26" s="9"/>
      <c r="L26" s="14"/>
      <c r="M26" s="14"/>
      <c r="N26" s="14"/>
      <c r="O26" s="13"/>
      <c r="P26" s="13"/>
    </row>
    <row r="27" spans="1:16" x14ac:dyDescent="0.15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 t="s">
        <v>16</v>
      </c>
      <c r="M27" s="20"/>
      <c r="N27" s="20"/>
      <c r="O27" s="21">
        <f>SUM(O5:O26)</f>
        <v>1040000</v>
      </c>
      <c r="P27" s="21">
        <f>SUM(P5:P26)</f>
        <v>1040000</v>
      </c>
    </row>
  </sheetData>
  <mergeCells count="54">
    <mergeCell ref="P23:P24"/>
    <mergeCell ref="A23:A24"/>
    <mergeCell ref="L23:L24"/>
    <mergeCell ref="M23:M24"/>
    <mergeCell ref="N23:N24"/>
    <mergeCell ref="O23:O24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A15:A16"/>
    <mergeCell ref="L15:L16"/>
    <mergeCell ref="P15:P16"/>
    <mergeCell ref="N15:N16"/>
    <mergeCell ref="O15:O16"/>
    <mergeCell ref="M15:M16"/>
    <mergeCell ref="P17:P18"/>
    <mergeCell ref="A17:A18"/>
    <mergeCell ref="L17:L18"/>
    <mergeCell ref="M17:M18"/>
    <mergeCell ref="N17:N18"/>
    <mergeCell ref="O17:O18"/>
    <mergeCell ref="N19:N20"/>
    <mergeCell ref="O19:O20"/>
    <mergeCell ref="P19:P20"/>
    <mergeCell ref="M19:M20"/>
    <mergeCell ref="A19:A20"/>
    <mergeCell ref="L19:L20"/>
    <mergeCell ref="P21:P22"/>
    <mergeCell ref="A21:A22"/>
    <mergeCell ref="L21:L22"/>
    <mergeCell ref="M21:M22"/>
    <mergeCell ref="N21:N22"/>
    <mergeCell ref="O21:O22"/>
  </mergeCells>
  <phoneticPr fontId="8"/>
  <conditionalFormatting sqref="N3:N26">
    <cfRule type="expression" dxfId="1" priority="1">
      <formula>WEEKDAY(N3)=1</formula>
    </cfRule>
    <cfRule type="expression" dxfId="0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2024-07-02T03:17:22Z</dcterms:modified>
</cp:coreProperties>
</file>