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ヘスティア\"/>
    </mc:Choice>
  </mc:AlternateContent>
  <xr:revisionPtr revIDLastSave="0" documentId="13_ncr:1_{1DB31C34-5884-4124-B231-B1F4C3969A5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91" l="1"/>
  <c r="P13" i="90" l="1"/>
  <c r="P71" i="89"/>
  <c r="O24" i="91" l="1"/>
  <c r="O13" i="90"/>
  <c r="O71" i="89" l="1"/>
</calcChain>
</file>

<file path=xl/sharedStrings.xml><?xml version="1.0" encoding="utf-8"?>
<sst xmlns="http://schemas.openxmlformats.org/spreadsheetml/2006/main" count="612" uniqueCount="202">
  <si>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</si>
  <si>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</si>
  <si>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</si>
  <si>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</si>
  <si>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</si>
  <si>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</si>
  <si>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</si>
  <si>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</si>
  <si>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lp01</t>
  </si>
  <si>
    <t>空電</t>
  </si>
  <si>
    <t>空電 (共通)</t>
    <rPh sb="0" eb="1">
      <t>カラ</t>
    </rPh>
    <rPh sb="1" eb="2">
      <t>デン</t>
    </rPh>
    <rPh sb="4" eb="6">
      <t>キョウツウ</t>
    </rPh>
    <phoneticPr fontId="1"/>
  </si>
  <si>
    <t>ヘスティア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</si>
  <si>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</si>
  <si>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</si>
  <si>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</si>
  <si>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</si>
  <si>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</si>
  <si>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三和出版</t>
  </si>
  <si>
    <t>DVD漫画きよし</t>
  </si>
  <si>
    <t>空電</t>
    <rPh sb="0" eb="1">
      <t>カラ</t>
    </rPh>
    <rPh sb="1" eb="2">
      <t>デン</t>
    </rPh>
    <phoneticPr fontId="1"/>
  </si>
  <si>
    <t>DVD4コマ-ヘスティア</t>
  </si>
  <si>
    <t>大洋図書</t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</si>
  <si>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</si>
  <si>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</si>
  <si>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</si>
  <si>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企画枠4コマ漫画</t>
  </si>
  <si>
    <t>5P元祖</t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</si>
  <si>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</si>
  <si>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</si>
  <si>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</si>
  <si>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</si>
  <si>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</si>
  <si>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</si>
  <si>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</si>
  <si>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</si>
  <si>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</si>
  <si>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</si>
  <si>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</si>
  <si>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</si>
  <si>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</si>
  <si>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C版</t>
  </si>
  <si>
    <t>スポーツ報知関西</t>
    <rPh sb="6" eb="8">
      <t>カンサイ</t>
    </rPh>
    <phoneticPr fontId="1"/>
  </si>
  <si>
    <t>実話カタログ企画</t>
  </si>
  <si>
    <t>4C終面全5段</t>
    <phoneticPr fontId="8"/>
  </si>
  <si>
    <t>スポニチ北海道</t>
    <rPh sb="4" eb="6">
      <t>ホッカイ</t>
    </rPh>
    <rPh sb="6" eb="7">
      <t>ミチ</t>
    </rPh>
    <phoneticPr fontId="26"/>
  </si>
  <si>
    <t>スポニチ西部</t>
    <rPh sb="4" eb="6">
      <t>セイブ</t>
    </rPh>
    <phoneticPr fontId="26"/>
  </si>
  <si>
    <t>スポニチ関西</t>
    <phoneticPr fontId="8"/>
  </si>
  <si>
    <t>スポニチ関東</t>
    <phoneticPr fontId="8"/>
  </si>
  <si>
    <t>右女３</t>
  </si>
  <si>
    <t>黒：右女３</t>
  </si>
  <si>
    <t>①もう５０代の熟女だけど、試しに付き合ってみる？</t>
  </si>
  <si>
    <t>いろいろ</t>
  </si>
  <si>
    <t>コアマガジン</t>
  </si>
  <si>
    <t>サンスポ関西</t>
    <phoneticPr fontId="8"/>
  </si>
  <si>
    <t>サンスポ関東</t>
    <phoneticPr fontId="8"/>
  </si>
  <si>
    <t>インターカラー</t>
    <phoneticPr fontId="8"/>
  </si>
  <si>
    <t>半2段・半3段つかみ10段保証</t>
    <phoneticPr fontId="8"/>
  </si>
  <si>
    <t>1～10日</t>
    <rPh sb="4" eb="5">
      <t>ヒ</t>
    </rPh>
    <phoneticPr fontId="1"/>
  </si>
  <si>
    <t>11～20日</t>
  </si>
  <si>
    <t>21～31日</t>
  </si>
  <si>
    <t>1～15日</t>
    <rPh sb="4" eb="5">
      <t>ヒ</t>
    </rPh>
    <phoneticPr fontId="10"/>
  </si>
  <si>
    <t>16～31日</t>
  </si>
  <si>
    <t>日刊ゲンダイ東海版</t>
    <phoneticPr fontId="8"/>
  </si>
  <si>
    <t>全2段</t>
    <phoneticPr fontId="8"/>
  </si>
  <si>
    <t>ニッカン西部</t>
    <phoneticPr fontId="8"/>
  </si>
  <si>
    <t>半2段つかみ20段保証</t>
    <phoneticPr fontId="8"/>
  </si>
  <si>
    <t>スポニチ西部</t>
    <phoneticPr fontId="8"/>
  </si>
  <si>
    <t>10段保証</t>
  </si>
  <si>
    <t>ic1197</t>
  </si>
  <si>
    <t>ic1198</t>
  </si>
  <si>
    <t>ic1199</t>
  </si>
  <si>
    <t>ic1200</t>
  </si>
  <si>
    <t>ic1201</t>
  </si>
  <si>
    <t>ic1202</t>
  </si>
  <si>
    <t>ic1203</t>
  </si>
  <si>
    <t>ic1204</t>
  </si>
  <si>
    <t>ic1205</t>
  </si>
  <si>
    <t>ic1206</t>
  </si>
  <si>
    <t>ic1207</t>
  </si>
  <si>
    <t>ic1208</t>
  </si>
  <si>
    <t>ic1209</t>
  </si>
  <si>
    <t>ic1210</t>
  </si>
  <si>
    <t>ic1211</t>
  </si>
  <si>
    <t>ic1212</t>
  </si>
  <si>
    <t>ic1213</t>
  </si>
  <si>
    <t>ic1214</t>
  </si>
  <si>
    <t>ic1215</t>
  </si>
  <si>
    <t>ic1216</t>
  </si>
  <si>
    <t>ic1217</t>
  </si>
  <si>
    <t>ic1218</t>
  </si>
  <si>
    <t>ic1219</t>
  </si>
  <si>
    <t>ic1220</t>
  </si>
  <si>
    <t>ic1221</t>
  </si>
  <si>
    <t>ic1222</t>
  </si>
  <si>
    <t>ic1223</t>
  </si>
  <si>
    <t>ic1224</t>
  </si>
  <si>
    <t>ic1225</t>
  </si>
  <si>
    <t>ic1226</t>
  </si>
  <si>
    <t>ic1227</t>
  </si>
  <si>
    <t>ic1228</t>
  </si>
  <si>
    <t>ic1229</t>
  </si>
  <si>
    <t>ic1230</t>
  </si>
  <si>
    <t>ic1231</t>
  </si>
  <si>
    <t>ic1232</t>
  </si>
  <si>
    <t>ic1233</t>
  </si>
  <si>
    <t>ic1234</t>
  </si>
  <si>
    <t>ic1235</t>
  </si>
  <si>
    <t>ic1236</t>
  </si>
  <si>
    <t>ic1237</t>
  </si>
  <si>
    <t>ic1238</t>
  </si>
  <si>
    <t>ic1239</t>
  </si>
  <si>
    <t>ic1240</t>
  </si>
  <si>
    <t>ic1241</t>
  </si>
  <si>
    <t>ic1242</t>
  </si>
  <si>
    <t>ic1243</t>
  </si>
  <si>
    <t>ic1244</t>
  </si>
  <si>
    <t>ic1245</t>
  </si>
  <si>
    <t>ic1246</t>
  </si>
  <si>
    <t>ic1247</t>
  </si>
  <si>
    <t>ic1248</t>
  </si>
  <si>
    <t>ic1249</t>
  </si>
  <si>
    <t>ic1250</t>
  </si>
  <si>
    <t>ic1251</t>
  </si>
  <si>
    <t>ic1252</t>
  </si>
  <si>
    <t>ic1253</t>
  </si>
  <si>
    <t>ic1254</t>
  </si>
  <si>
    <t>ic1255</t>
  </si>
  <si>
    <t>ic1256</t>
  </si>
  <si>
    <t>右女３スマホ</t>
  </si>
  <si>
    <t>４コマ漫画版</t>
  </si>
  <si>
    <t>黒：熟女版</t>
  </si>
  <si>
    <t>熟女版</t>
  </si>
  <si>
    <t>やってみてダメなら、すぐ退会OK</t>
  </si>
  <si>
    <t>(新txt)もう50代の熟女だけど</t>
  </si>
  <si>
    <t>②利用者急増で盛り上がりを見せる高齢者恋愛サービス。</t>
  </si>
  <si>
    <t>③やってみてダメなら、すぐ退会OK④学生いません！ギャルもいません！熟女！熟女！熟女！熟女！</t>
  </si>
  <si>
    <t>学生いません！ギャルもいません！熟女！熟女！熟女！熟女！</t>
  </si>
  <si>
    <t>利用者急増で盛り上がりを見せる高齢者恋愛サービス。</t>
  </si>
  <si>
    <t>83～86</t>
  </si>
  <si>
    <t>ニッカン関西</t>
    <rPh sb="4" eb="6">
      <t>カンサイ</t>
    </rPh>
    <phoneticPr fontId="1"/>
  </si>
  <si>
    <t>4C煙突</t>
    <phoneticPr fontId="8"/>
  </si>
  <si>
    <t>スポニチ関東</t>
    <phoneticPr fontId="8"/>
  </si>
  <si>
    <t>全5段</t>
    <phoneticPr fontId="8"/>
  </si>
  <si>
    <t>スポニチ関東</t>
    <phoneticPr fontId="8"/>
  </si>
  <si>
    <t>スポニチ関西</t>
    <phoneticPr fontId="8"/>
  </si>
  <si>
    <t>サンスポ関東</t>
    <phoneticPr fontId="8"/>
  </si>
  <si>
    <t>サンスポ関西</t>
    <phoneticPr fontId="8"/>
  </si>
  <si>
    <t>スポーツ報知関東</t>
    <phoneticPr fontId="8"/>
  </si>
  <si>
    <t>ニッカン関西</t>
    <phoneticPr fontId="8"/>
  </si>
  <si>
    <t>デイリースポーツ関西</t>
    <phoneticPr fontId="8"/>
  </si>
  <si>
    <t>終面全5段</t>
    <phoneticPr fontId="8"/>
  </si>
  <si>
    <t>4C終面全5段</t>
    <phoneticPr fontId="8"/>
  </si>
  <si>
    <t>九スポ</t>
    <rPh sb="0" eb="1">
      <t>キュウ</t>
    </rPh>
    <phoneticPr fontId="1"/>
  </si>
  <si>
    <t>東スポ・大スポ・九スポ・中京</t>
    <phoneticPr fontId="8"/>
  </si>
  <si>
    <t>記事枠</t>
    <phoneticPr fontId="8"/>
  </si>
  <si>
    <t>4C終面雑報</t>
    <phoneticPr fontId="8"/>
  </si>
  <si>
    <t>半2段つかみ１0段保証</t>
  </si>
  <si>
    <t>pa501</t>
  </si>
  <si>
    <t>pa502</t>
  </si>
  <si>
    <t>pa503</t>
  </si>
  <si>
    <t>pa504</t>
  </si>
  <si>
    <t>EXCITING MAX!SPECIAL</t>
  </si>
  <si>
    <t>疼く美熟女 あドスケベな職場映像!</t>
  </si>
  <si>
    <t>A5、書店売、864円、2万部</t>
  </si>
  <si>
    <t>ぶんか社</t>
  </si>
  <si>
    <t>インフォメディア</t>
  </si>
  <si>
    <t>DVD袋裏1C+DVDコンテンツ枠</t>
    <phoneticPr fontId="8"/>
  </si>
  <si>
    <t>DVD対向4C1P</t>
    <phoneticPr fontId="8"/>
  </si>
  <si>
    <t>人妻系媒体編集企画枠</t>
  </si>
  <si>
    <t>企画枠</t>
    <phoneticPr fontId="8"/>
  </si>
  <si>
    <t>企画枠</t>
    <phoneticPr fontId="8"/>
  </si>
  <si>
    <t>実話BUNKA超タブー</t>
    <phoneticPr fontId="8"/>
  </si>
  <si>
    <t>1C5P</t>
    <phoneticPr fontId="8"/>
  </si>
  <si>
    <t>実話ナックルズ ウルトラ</t>
    <phoneticPr fontId="8"/>
  </si>
  <si>
    <t>実話BUNKAタブー</t>
    <phoneticPr fontId="8"/>
  </si>
  <si>
    <t>臨時増刊ラヴァーズ</t>
    <phoneticPr fontId="8"/>
  </si>
  <si>
    <t>50代からの男のゴラク</t>
    <phoneticPr fontId="8"/>
  </si>
  <si>
    <t>実話ヴィーナス</t>
    <phoneticPr fontId="8"/>
  </si>
  <si>
    <t>表4</t>
    <phoneticPr fontId="8"/>
  </si>
  <si>
    <t>企画枠一条さんメイン</t>
  </si>
  <si>
    <t>5Pエロ画像メイン</t>
  </si>
  <si>
    <t>1P記事_求む！中高年男性版_ヘスティア</t>
  </si>
  <si>
    <t>ad500</t>
  </si>
  <si>
    <t>ad501</t>
  </si>
  <si>
    <t>ad502</t>
  </si>
  <si>
    <t>ad498</t>
  </si>
  <si>
    <t>ad499</t>
  </si>
  <si>
    <t>ad503</t>
  </si>
  <si>
    <t>ad504</t>
  </si>
  <si>
    <t>ad505</t>
  </si>
  <si>
    <t>ad506</t>
  </si>
  <si>
    <t>ad507</t>
  </si>
  <si>
    <t>ad508</t>
  </si>
  <si>
    <t>ad509</t>
  </si>
  <si>
    <t>ad510</t>
  </si>
  <si>
    <t>ad511</t>
  </si>
  <si>
    <t>ad512</t>
  </si>
  <si>
    <t>九スポ</t>
    <phoneticPr fontId="8"/>
  </si>
  <si>
    <t>記事枠</t>
    <phoneticPr fontId="8"/>
  </si>
  <si>
    <t>ic1257</t>
  </si>
  <si>
    <t>ic1258</t>
  </si>
  <si>
    <t>lp01u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</si>
</sst>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12" borderId="2" xfId="0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1" fillId="12" borderId="2" xfId="22" applyFont="1" applyFill="1" applyBorder="1" applyAlignment="1"/>
    <xf numFmtId="0" fontId="9" fillId="12" borderId="8" xfId="0" applyFont="1" applyFill="1" applyBorder="1" applyAlignment="1"/>
    <xf numFmtId="0" fontId="2" fillId="12" borderId="6" xfId="14" applyFont="1" applyFill="1" applyBorder="1"/>
    <xf numFmtId="0" fontId="9" fillId="12" borderId="5" xfId="0" applyFont="1" applyFill="1" applyBorder="1" applyAlignment="1"/>
    <xf numFmtId="0" fontId="9" fillId="12" borderId="6" xfId="0" applyFont="1" applyFill="1" applyBorder="1" applyAlignment="1"/>
    <xf numFmtId="0" fontId="1" fillId="0" borderId="0" xfId="14" applyAlignment="1">
      <alignment wrapText="1"/>
    </xf>
    <xf numFmtId="0" fontId="9" fillId="12" borderId="7" xfId="0" applyFont="1" applyFill="1" applyBorder="1" applyAlignment="1"/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12" borderId="8" xfId="14" applyFont="1" applyFill="1" applyBorder="1"/>
    <xf numFmtId="0" fontId="2" fillId="12" borderId="7" xfId="14" applyFont="1" applyFill="1" applyBorder="1"/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11" fillId="12" borderId="5" xfId="22" applyFont="1" applyFill="1" applyBorder="1" applyAlignment="1"/>
    <xf numFmtId="0" fontId="11" fillId="12" borderId="4" xfId="22" applyFont="1" applyFill="1" applyBorder="1" applyAlignment="1"/>
    <xf numFmtId="0" fontId="10" fillId="0" borderId="0" xfId="14" applyFont="1" applyAlignment="1"/>
    <xf numFmtId="56" fontId="10" fillId="0" borderId="0" xfId="14" applyNumberFormat="1" applyFont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9" fillId="12" borderId="17" xfId="0" applyFont="1" applyFill="1" applyBorder="1" applyAlignment="1"/>
    <xf numFmtId="0" fontId="0" fillId="0" borderId="5" xfId="0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left" vertical="center"/>
    </xf>
    <xf numFmtId="0" fontId="1" fillId="0" borderId="6" xfId="14" applyBorder="1" applyAlignment="1">
      <alignment horizontal="right" vertical="center"/>
    </xf>
    <xf numFmtId="0" fontId="1" fillId="0" borderId="5" xfId="14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0" fontId="9" fillId="36" borderId="8" xfId="0" applyFont="1" applyFill="1" applyBorder="1" applyAlignment="1"/>
    <xf numFmtId="0" fontId="0" fillId="0" borderId="0" xfId="0">
      <alignment vertical="center"/>
    </xf>
    <xf numFmtId="0" fontId="2" fillId="12" borderId="2" xfId="14" applyFont="1" applyFill="1" applyBorder="1"/>
    <xf numFmtId="0" fontId="2" fillId="12" borderId="5" xfId="14" applyFont="1" applyFill="1" applyBorder="1"/>
    <xf numFmtId="0" fontId="2" fillId="12" borderId="4" xfId="14" applyFont="1" applyFill="1" applyBorder="1"/>
    <xf numFmtId="0" fontId="11" fillId="12" borderId="2" xfId="22" applyFont="1" applyFill="1" applyBorder="1" applyAlignment="1"/>
    <xf numFmtId="0" fontId="2" fillId="12" borderId="5" xfId="14" applyFont="1" applyFill="1" applyBorder="1" applyAlignment="1">
      <alignment vertical="center"/>
    </xf>
    <xf numFmtId="0" fontId="11" fillId="12" borderId="5" xfId="22" applyFont="1" applyFill="1" applyBorder="1" applyAlignment="1"/>
    <xf numFmtId="0" fontId="11" fillId="12" borderId="4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5" borderId="6" xfId="14" applyFont="1" applyFill="1" applyBorder="1" applyAlignment="1">
      <alignment horizontal="left" vertical="center"/>
    </xf>
    <xf numFmtId="0" fontId="1" fillId="35" borderId="4" xfId="14" applyFont="1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  <xf numFmtId="0" fontId="1" fillId="35" borderId="5" xfId="14" applyFont="1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1"/>
  <sheetViews>
    <sheetView tabSelected="1" topLeftCell="A2"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43" customWidth="1"/>
    <col min="2" max="3" width="7.25" style="43" customWidth="1"/>
    <col min="4" max="6" width="7.375" style="43" customWidth="1"/>
    <col min="7" max="7" width="7.5" style="43" customWidth="1"/>
    <col min="8" max="8" width="7" style="43" bestFit="1" customWidth="1"/>
    <col min="9" max="10" width="30.625" style="43" customWidth="1"/>
    <col min="11" max="11" width="8.25" style="43" customWidth="1"/>
    <col min="12" max="12" width="33.5" style="43" customWidth="1"/>
    <col min="13" max="13" width="14.375" style="43" customWidth="1"/>
    <col min="14" max="14" width="12.25" style="43" customWidth="1"/>
    <col min="15" max="16" width="10.875" style="43" customWidth="1"/>
    <col min="17" max="16384" width="9" style="43"/>
  </cols>
  <sheetData>
    <row r="2" spans="1:16" ht="13.5" customHeight="1" x14ac:dyDescent="0.15">
      <c r="A2" s="13">
        <v>43678</v>
      </c>
      <c r="B2" s="16" t="s">
        <v>6</v>
      </c>
      <c r="C2" s="16"/>
      <c r="D2" s="32"/>
      <c r="E2" s="32"/>
      <c r="F2" s="32"/>
      <c r="G2" s="32"/>
      <c r="H2" s="1"/>
      <c r="L2" s="58"/>
      <c r="M2" s="58"/>
      <c r="N2" s="58"/>
      <c r="O2" s="59"/>
      <c r="P2" s="59"/>
    </row>
    <row r="3" spans="1:16" ht="14.25" customHeight="1" x14ac:dyDescent="0.15">
      <c r="A3" s="4" t="s">
        <v>0</v>
      </c>
      <c r="B3" s="25"/>
      <c r="C3" s="25"/>
      <c r="D3" s="7"/>
      <c r="E3" s="7"/>
      <c r="F3" s="7"/>
      <c r="G3" s="7"/>
      <c r="H3" s="7"/>
      <c r="I3" s="7"/>
      <c r="J3" s="7"/>
      <c r="K3" s="7"/>
      <c r="L3" s="41"/>
      <c r="M3" s="41"/>
      <c r="N3" s="1"/>
      <c r="O3" s="1"/>
      <c r="P3" s="1"/>
    </row>
    <row r="4" spans="1:16" x14ac:dyDescent="0.15">
      <c r="A4" s="15"/>
      <c r="B4" s="3" t="s">
        <v>1</v>
      </c>
      <c r="C4" s="3" t="s">
        <v>28</v>
      </c>
      <c r="D4" s="3" t="s">
        <v>2</v>
      </c>
      <c r="E4" s="3" t="s">
        <v>13</v>
      </c>
      <c r="F4" s="3" t="s">
        <v>14</v>
      </c>
      <c r="G4" s="3" t="s">
        <v>15</v>
      </c>
      <c r="H4" s="3" t="s">
        <v>3</v>
      </c>
      <c r="I4" s="3" t="s">
        <v>4</v>
      </c>
      <c r="J4" s="3" t="s">
        <v>30</v>
      </c>
      <c r="K4" s="10" t="s">
        <v>33</v>
      </c>
      <c r="L4" s="3" t="s">
        <v>5</v>
      </c>
      <c r="M4" s="6" t="s">
        <v>34</v>
      </c>
      <c r="N4" s="6" t="s">
        <v>35</v>
      </c>
      <c r="O4" s="3" t="s">
        <v>36</v>
      </c>
      <c r="P4" s="3" t="s">
        <v>38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107"/>
      <c r="B7" s="24" t="s">
        <v>68</v>
      </c>
      <c r="C7" s="24" t="s">
        <v>31</v>
      </c>
      <c r="D7" s="36" t="s">
        <v>11</v>
      </c>
      <c r="E7" s="36">
        <v>201908</v>
      </c>
      <c r="F7" s="36">
        <v>1</v>
      </c>
      <c r="G7" s="36">
        <v>1</v>
      </c>
      <c r="H7" s="26"/>
      <c r="I7" s="39" t="s">
        <v>128</v>
      </c>
      <c r="J7" s="42" t="s">
        <v>132</v>
      </c>
      <c r="K7" s="37" t="s">
        <v>8</v>
      </c>
      <c r="L7" s="33" t="s">
        <v>47</v>
      </c>
      <c r="M7" s="33" t="s">
        <v>43</v>
      </c>
      <c r="N7" s="47">
        <v>43701</v>
      </c>
      <c r="O7" s="101">
        <v>700000</v>
      </c>
      <c r="P7" s="101">
        <v>700000</v>
      </c>
    </row>
    <row r="8" spans="1:16" x14ac:dyDescent="0.15">
      <c r="A8" s="108"/>
      <c r="B8" s="24" t="s">
        <v>69</v>
      </c>
      <c r="C8" s="24" t="s">
        <v>31</v>
      </c>
      <c r="D8" s="36" t="s">
        <v>11</v>
      </c>
      <c r="E8" s="82">
        <v>201908</v>
      </c>
      <c r="F8" s="36">
        <v>1</v>
      </c>
      <c r="G8" s="36">
        <v>2</v>
      </c>
      <c r="H8" s="38"/>
      <c r="I8" s="40" t="s">
        <v>128</v>
      </c>
      <c r="J8" s="42" t="s">
        <v>132</v>
      </c>
      <c r="K8" s="37" t="s">
        <v>8</v>
      </c>
      <c r="L8" s="34" t="s">
        <v>46</v>
      </c>
      <c r="M8" s="34" t="s">
        <v>43</v>
      </c>
      <c r="N8" s="48">
        <v>43701</v>
      </c>
      <c r="O8" s="102"/>
      <c r="P8" s="102"/>
    </row>
    <row r="9" spans="1:16" x14ac:dyDescent="0.15">
      <c r="A9" s="108"/>
      <c r="B9" s="24" t="s">
        <v>70</v>
      </c>
      <c r="C9" s="24" t="s">
        <v>31</v>
      </c>
      <c r="D9" s="36" t="s">
        <v>11</v>
      </c>
      <c r="E9" s="82">
        <v>201908</v>
      </c>
      <c r="F9" s="36">
        <v>1</v>
      </c>
      <c r="G9" s="36">
        <v>3</v>
      </c>
      <c r="H9" s="38"/>
      <c r="I9" s="40" t="s">
        <v>128</v>
      </c>
      <c r="J9" s="42" t="s">
        <v>132</v>
      </c>
      <c r="K9" s="37" t="s">
        <v>8</v>
      </c>
      <c r="L9" s="34" t="s">
        <v>45</v>
      </c>
      <c r="M9" s="34" t="s">
        <v>43</v>
      </c>
      <c r="N9" s="48">
        <v>43701</v>
      </c>
      <c r="O9" s="102"/>
      <c r="P9" s="102"/>
    </row>
    <row r="10" spans="1:16" x14ac:dyDescent="0.15">
      <c r="A10" s="108"/>
      <c r="B10" s="24" t="s">
        <v>71</v>
      </c>
      <c r="C10" s="24" t="s">
        <v>31</v>
      </c>
      <c r="D10" s="36" t="s">
        <v>11</v>
      </c>
      <c r="E10" s="82">
        <v>201908</v>
      </c>
      <c r="F10" s="36">
        <v>1</v>
      </c>
      <c r="G10" s="36">
        <v>4</v>
      </c>
      <c r="H10" s="38"/>
      <c r="I10" s="40" t="s">
        <v>128</v>
      </c>
      <c r="J10" s="42" t="s">
        <v>132</v>
      </c>
      <c r="K10" s="37" t="s">
        <v>8</v>
      </c>
      <c r="L10" s="34" t="s">
        <v>44</v>
      </c>
      <c r="M10" s="34" t="s">
        <v>43</v>
      </c>
      <c r="N10" s="48">
        <v>43701</v>
      </c>
      <c r="O10" s="102"/>
      <c r="P10" s="102"/>
    </row>
    <row r="11" spans="1:16" x14ac:dyDescent="0.15">
      <c r="A11" s="109"/>
      <c r="B11" s="24" t="s">
        <v>72</v>
      </c>
      <c r="C11" s="24" t="s">
        <v>31</v>
      </c>
      <c r="D11" s="36" t="s">
        <v>11</v>
      </c>
      <c r="E11" s="82">
        <v>201908</v>
      </c>
      <c r="F11" s="36">
        <v>1</v>
      </c>
      <c r="G11" s="36">
        <v>5</v>
      </c>
      <c r="H11" s="27"/>
      <c r="I11" s="27" t="s">
        <v>12</v>
      </c>
      <c r="J11" s="45" t="s">
        <v>12</v>
      </c>
      <c r="K11" s="37" t="s">
        <v>9</v>
      </c>
      <c r="L11" s="35" t="s">
        <v>10</v>
      </c>
      <c r="M11" s="35"/>
      <c r="N11" s="49"/>
      <c r="O11" s="103"/>
      <c r="P11" s="103"/>
    </row>
    <row r="12" spans="1:16" x14ac:dyDescent="0.15">
      <c r="A12" s="87"/>
      <c r="B12" s="24" t="s">
        <v>73</v>
      </c>
      <c r="C12" s="24" t="s">
        <v>31</v>
      </c>
      <c r="D12" s="36" t="s">
        <v>11</v>
      </c>
      <c r="E12" s="82">
        <v>201908</v>
      </c>
      <c r="F12" s="36">
        <v>2</v>
      </c>
      <c r="G12" s="36">
        <v>1</v>
      </c>
      <c r="H12" s="26"/>
      <c r="I12" s="26" t="s">
        <v>128</v>
      </c>
      <c r="J12" s="46" t="s">
        <v>133</v>
      </c>
      <c r="K12" s="37" t="s">
        <v>8</v>
      </c>
      <c r="L12" s="89" t="s">
        <v>139</v>
      </c>
      <c r="M12" s="89" t="s">
        <v>140</v>
      </c>
      <c r="N12" s="92">
        <v>43701</v>
      </c>
      <c r="O12" s="94">
        <v>320000</v>
      </c>
      <c r="P12" s="94">
        <v>320000</v>
      </c>
    </row>
    <row r="13" spans="1:16" x14ac:dyDescent="0.15">
      <c r="A13" s="88"/>
      <c r="B13" s="24" t="s">
        <v>74</v>
      </c>
      <c r="C13" s="24" t="s">
        <v>31</v>
      </c>
      <c r="D13" s="36" t="s">
        <v>11</v>
      </c>
      <c r="E13" s="82">
        <v>201908</v>
      </c>
      <c r="F13" s="36">
        <v>2</v>
      </c>
      <c r="G13" s="36">
        <v>2</v>
      </c>
      <c r="H13" s="27"/>
      <c r="I13" s="27" t="s">
        <v>128</v>
      </c>
      <c r="J13" s="27" t="s">
        <v>133</v>
      </c>
      <c r="K13" s="37" t="s">
        <v>9</v>
      </c>
      <c r="L13" s="90"/>
      <c r="M13" s="91"/>
      <c r="N13" s="93"/>
      <c r="O13" s="95"/>
      <c r="P13" s="95"/>
    </row>
    <row r="14" spans="1:16" ht="12" customHeight="1" x14ac:dyDescent="0.15">
      <c r="A14" s="107"/>
      <c r="B14" s="24" t="s">
        <v>75</v>
      </c>
      <c r="C14" s="24" t="s">
        <v>55</v>
      </c>
      <c r="D14" s="36" t="s">
        <v>11</v>
      </c>
      <c r="E14" s="82">
        <v>201908</v>
      </c>
      <c r="F14" s="36">
        <v>3</v>
      </c>
      <c r="G14" s="36">
        <v>1</v>
      </c>
      <c r="H14" s="26"/>
      <c r="I14" s="39" t="s">
        <v>49</v>
      </c>
      <c r="J14" s="42" t="s">
        <v>50</v>
      </c>
      <c r="K14" s="37" t="s">
        <v>8</v>
      </c>
      <c r="L14" s="104" t="s">
        <v>54</v>
      </c>
      <c r="M14" s="71" t="s">
        <v>56</v>
      </c>
      <c r="N14" s="63" t="s">
        <v>57</v>
      </c>
      <c r="O14" s="101">
        <v>500000</v>
      </c>
      <c r="P14" s="101">
        <v>500000</v>
      </c>
    </row>
    <row r="15" spans="1:16" ht="12" customHeight="1" x14ac:dyDescent="0.15">
      <c r="A15" s="108"/>
      <c r="B15" s="24" t="s">
        <v>76</v>
      </c>
      <c r="C15" s="24" t="s">
        <v>55</v>
      </c>
      <c r="D15" s="36" t="s">
        <v>11</v>
      </c>
      <c r="E15" s="82">
        <v>201908</v>
      </c>
      <c r="F15" s="36">
        <v>3</v>
      </c>
      <c r="G15" s="36">
        <v>2</v>
      </c>
      <c r="H15" s="38"/>
      <c r="I15" s="40" t="s">
        <v>49</v>
      </c>
      <c r="J15" s="42" t="s">
        <v>134</v>
      </c>
      <c r="K15" s="37" t="s">
        <v>8</v>
      </c>
      <c r="L15" s="105"/>
      <c r="M15" s="73" t="s">
        <v>56</v>
      </c>
      <c r="N15" s="72" t="s">
        <v>58</v>
      </c>
      <c r="O15" s="102"/>
      <c r="P15" s="102"/>
    </row>
    <row r="16" spans="1:16" ht="12" customHeight="1" x14ac:dyDescent="0.15">
      <c r="A16" s="108"/>
      <c r="B16" s="24" t="s">
        <v>77</v>
      </c>
      <c r="C16" s="24" t="s">
        <v>55</v>
      </c>
      <c r="D16" s="36" t="s">
        <v>11</v>
      </c>
      <c r="E16" s="82">
        <v>201908</v>
      </c>
      <c r="F16" s="36">
        <v>3</v>
      </c>
      <c r="G16" s="36">
        <v>3</v>
      </c>
      <c r="H16" s="38"/>
      <c r="I16" s="40" t="s">
        <v>49</v>
      </c>
      <c r="J16" s="42" t="s">
        <v>135</v>
      </c>
      <c r="K16" s="37" t="s">
        <v>8</v>
      </c>
      <c r="L16" s="105"/>
      <c r="M16" s="73" t="s">
        <v>56</v>
      </c>
      <c r="N16" s="72" t="s">
        <v>59</v>
      </c>
      <c r="O16" s="102"/>
      <c r="P16" s="102"/>
    </row>
    <row r="17" spans="1:16" ht="12" customHeight="1" x14ac:dyDescent="0.15">
      <c r="A17" s="108"/>
      <c r="B17" s="24" t="s">
        <v>78</v>
      </c>
      <c r="C17" s="24" t="s">
        <v>55</v>
      </c>
      <c r="D17" s="36" t="s">
        <v>11</v>
      </c>
      <c r="E17" s="82">
        <v>201908</v>
      </c>
      <c r="F17" s="36">
        <v>3</v>
      </c>
      <c r="G17" s="36">
        <v>4</v>
      </c>
      <c r="H17" s="38"/>
      <c r="I17" s="40" t="s">
        <v>12</v>
      </c>
      <c r="J17" s="42" t="s">
        <v>12</v>
      </c>
      <c r="K17" s="77" t="s">
        <v>9</v>
      </c>
      <c r="L17" s="106"/>
      <c r="M17" s="62"/>
      <c r="N17" s="69"/>
      <c r="O17" s="102"/>
      <c r="P17" s="102"/>
    </row>
    <row r="18" spans="1:16" ht="12" customHeight="1" x14ac:dyDescent="0.15">
      <c r="A18" s="108"/>
      <c r="B18" s="24" t="s">
        <v>79</v>
      </c>
      <c r="C18" s="24" t="s">
        <v>55</v>
      </c>
      <c r="D18" s="36" t="s">
        <v>11</v>
      </c>
      <c r="E18" s="82">
        <v>201908</v>
      </c>
      <c r="F18" s="36">
        <v>3</v>
      </c>
      <c r="G18" s="36">
        <v>5</v>
      </c>
      <c r="H18" s="26"/>
      <c r="I18" s="39" t="s">
        <v>49</v>
      </c>
      <c r="J18" s="70" t="s">
        <v>50</v>
      </c>
      <c r="K18" s="37" t="s">
        <v>8</v>
      </c>
      <c r="L18" s="104" t="s">
        <v>53</v>
      </c>
      <c r="M18" s="71" t="s">
        <v>56</v>
      </c>
      <c r="N18" s="63" t="s">
        <v>57</v>
      </c>
      <c r="O18" s="102"/>
      <c r="P18" s="102"/>
    </row>
    <row r="19" spans="1:16" ht="12" customHeight="1" x14ac:dyDescent="0.15">
      <c r="A19" s="108"/>
      <c r="B19" s="24" t="s">
        <v>80</v>
      </c>
      <c r="C19" s="24" t="s">
        <v>55</v>
      </c>
      <c r="D19" s="36" t="s">
        <v>11</v>
      </c>
      <c r="E19" s="82">
        <v>201908</v>
      </c>
      <c r="F19" s="36">
        <v>3</v>
      </c>
      <c r="G19" s="36">
        <v>6</v>
      </c>
      <c r="H19" s="38"/>
      <c r="I19" s="40" t="s">
        <v>49</v>
      </c>
      <c r="J19" s="42" t="s">
        <v>134</v>
      </c>
      <c r="K19" s="37" t="s">
        <v>8</v>
      </c>
      <c r="L19" s="105"/>
      <c r="M19" s="73" t="s">
        <v>56</v>
      </c>
      <c r="N19" s="72" t="s">
        <v>58</v>
      </c>
      <c r="O19" s="102"/>
      <c r="P19" s="102"/>
    </row>
    <row r="20" spans="1:16" ht="12" customHeight="1" x14ac:dyDescent="0.15">
      <c r="A20" s="108"/>
      <c r="B20" s="24" t="s">
        <v>81</v>
      </c>
      <c r="C20" s="24" t="s">
        <v>55</v>
      </c>
      <c r="D20" s="36" t="s">
        <v>11</v>
      </c>
      <c r="E20" s="82">
        <v>201908</v>
      </c>
      <c r="F20" s="36">
        <v>3</v>
      </c>
      <c r="G20" s="36">
        <v>7</v>
      </c>
      <c r="H20" s="38"/>
      <c r="I20" s="40" t="s">
        <v>49</v>
      </c>
      <c r="J20" s="42" t="s">
        <v>135</v>
      </c>
      <c r="K20" s="37" t="s">
        <v>8</v>
      </c>
      <c r="L20" s="105"/>
      <c r="M20" s="73" t="s">
        <v>56</v>
      </c>
      <c r="N20" s="72" t="s">
        <v>59</v>
      </c>
      <c r="O20" s="102"/>
      <c r="P20" s="102"/>
    </row>
    <row r="21" spans="1:16" ht="12" customHeight="1" x14ac:dyDescent="0.15">
      <c r="A21" s="109"/>
      <c r="B21" s="24" t="s">
        <v>82</v>
      </c>
      <c r="C21" s="24" t="s">
        <v>55</v>
      </c>
      <c r="D21" s="36" t="s">
        <v>11</v>
      </c>
      <c r="E21" s="82">
        <v>201908</v>
      </c>
      <c r="F21" s="36">
        <v>3</v>
      </c>
      <c r="G21" s="36">
        <v>8</v>
      </c>
      <c r="H21" s="27"/>
      <c r="I21" s="27" t="s">
        <v>12</v>
      </c>
      <c r="J21" s="45" t="s">
        <v>12</v>
      </c>
      <c r="K21" s="77" t="s">
        <v>9</v>
      </c>
      <c r="L21" s="106"/>
      <c r="M21" s="62"/>
      <c r="N21" s="69"/>
      <c r="O21" s="103"/>
      <c r="P21" s="103"/>
    </row>
    <row r="22" spans="1:16" x14ac:dyDescent="0.15">
      <c r="A22" s="87"/>
      <c r="B22" s="24" t="s">
        <v>83</v>
      </c>
      <c r="C22" s="24" t="s">
        <v>31</v>
      </c>
      <c r="D22" s="36" t="s">
        <v>11</v>
      </c>
      <c r="E22" s="82">
        <v>201908</v>
      </c>
      <c r="F22" s="36">
        <v>4</v>
      </c>
      <c r="G22" s="36">
        <v>1</v>
      </c>
      <c r="H22" s="26"/>
      <c r="I22" s="26" t="s">
        <v>48</v>
      </c>
      <c r="J22" s="46" t="s">
        <v>136</v>
      </c>
      <c r="K22" s="37" t="s">
        <v>8</v>
      </c>
      <c r="L22" s="89" t="s">
        <v>66</v>
      </c>
      <c r="M22" s="89" t="s">
        <v>156</v>
      </c>
      <c r="N22" s="92" t="s">
        <v>67</v>
      </c>
      <c r="O22" s="94">
        <v>250000</v>
      </c>
      <c r="P22" s="94">
        <v>250000</v>
      </c>
    </row>
    <row r="23" spans="1:16" x14ac:dyDescent="0.15">
      <c r="A23" s="88"/>
      <c r="B23" s="24" t="s">
        <v>84</v>
      </c>
      <c r="C23" s="24" t="s">
        <v>31</v>
      </c>
      <c r="D23" s="36" t="s">
        <v>11</v>
      </c>
      <c r="E23" s="82">
        <v>201908</v>
      </c>
      <c r="F23" s="36">
        <v>4</v>
      </c>
      <c r="G23" s="36">
        <v>2</v>
      </c>
      <c r="H23" s="27"/>
      <c r="I23" s="27" t="s">
        <v>48</v>
      </c>
      <c r="J23" s="27" t="s">
        <v>136</v>
      </c>
      <c r="K23" s="77" t="s">
        <v>9</v>
      </c>
      <c r="L23" s="90"/>
      <c r="M23" s="91"/>
      <c r="N23" s="93"/>
      <c r="O23" s="95"/>
      <c r="P23" s="95"/>
    </row>
    <row r="24" spans="1:16" x14ac:dyDescent="0.15">
      <c r="A24" s="87"/>
      <c r="B24" s="24" t="s">
        <v>85</v>
      </c>
      <c r="C24" s="24" t="s">
        <v>31</v>
      </c>
      <c r="D24" s="36" t="s">
        <v>11</v>
      </c>
      <c r="E24" s="82">
        <v>201908</v>
      </c>
      <c r="F24" s="36">
        <v>5</v>
      </c>
      <c r="G24" s="36">
        <v>1</v>
      </c>
      <c r="H24" s="26"/>
      <c r="I24" s="26" t="s">
        <v>48</v>
      </c>
      <c r="J24" s="46" t="s">
        <v>50</v>
      </c>
      <c r="K24" s="37" t="s">
        <v>8</v>
      </c>
      <c r="L24" s="97" t="s">
        <v>62</v>
      </c>
      <c r="M24" s="65" t="s">
        <v>63</v>
      </c>
      <c r="N24" s="75" t="s">
        <v>60</v>
      </c>
      <c r="O24" s="94">
        <v>100000</v>
      </c>
      <c r="P24" s="94">
        <v>100000</v>
      </c>
    </row>
    <row r="25" spans="1:16" x14ac:dyDescent="0.15">
      <c r="A25" s="96"/>
      <c r="B25" s="24" t="s">
        <v>86</v>
      </c>
      <c r="C25" s="24" t="s">
        <v>31</v>
      </c>
      <c r="D25" s="36" t="s">
        <v>11</v>
      </c>
      <c r="E25" s="82">
        <v>201908</v>
      </c>
      <c r="F25" s="36">
        <v>5</v>
      </c>
      <c r="G25" s="36">
        <v>2</v>
      </c>
      <c r="H25" s="38"/>
      <c r="I25" s="38" t="s">
        <v>48</v>
      </c>
      <c r="J25" s="46" t="s">
        <v>134</v>
      </c>
      <c r="K25" s="37" t="s">
        <v>8</v>
      </c>
      <c r="L25" s="98"/>
      <c r="M25" s="66" t="s">
        <v>63</v>
      </c>
      <c r="N25" s="74" t="s">
        <v>61</v>
      </c>
      <c r="O25" s="100"/>
      <c r="P25" s="100"/>
    </row>
    <row r="26" spans="1:16" x14ac:dyDescent="0.15">
      <c r="A26" s="88"/>
      <c r="B26" s="24" t="s">
        <v>87</v>
      </c>
      <c r="C26" s="24" t="s">
        <v>31</v>
      </c>
      <c r="D26" s="36" t="s">
        <v>11</v>
      </c>
      <c r="E26" s="82">
        <v>201908</v>
      </c>
      <c r="F26" s="36">
        <v>5</v>
      </c>
      <c r="G26" s="36">
        <v>3</v>
      </c>
      <c r="H26" s="27"/>
      <c r="I26" s="27" t="s">
        <v>12</v>
      </c>
      <c r="J26" s="27" t="s">
        <v>12</v>
      </c>
      <c r="K26" s="77" t="s">
        <v>9</v>
      </c>
      <c r="L26" s="99"/>
      <c r="M26" s="67"/>
      <c r="N26" s="67"/>
      <c r="O26" s="95"/>
      <c r="P26" s="95"/>
    </row>
    <row r="27" spans="1:16" x14ac:dyDescent="0.15">
      <c r="A27" s="87"/>
      <c r="B27" s="24" t="s">
        <v>88</v>
      </c>
      <c r="C27" s="24" t="s">
        <v>31</v>
      </c>
      <c r="D27" s="36" t="s">
        <v>11</v>
      </c>
      <c r="E27" s="82">
        <v>201908</v>
      </c>
      <c r="F27" s="36">
        <v>6</v>
      </c>
      <c r="G27" s="36">
        <v>1</v>
      </c>
      <c r="H27" s="26"/>
      <c r="I27" s="26" t="s">
        <v>128</v>
      </c>
      <c r="J27" s="46" t="s">
        <v>137</v>
      </c>
      <c r="K27" s="37" t="s">
        <v>201</v>
      </c>
      <c r="L27" s="89" t="s">
        <v>141</v>
      </c>
      <c r="M27" s="89" t="s">
        <v>142</v>
      </c>
      <c r="N27" s="92">
        <v>43689</v>
      </c>
      <c r="O27" s="94">
        <v>90000</v>
      </c>
      <c r="P27" s="94">
        <v>90000</v>
      </c>
    </row>
    <row r="28" spans="1:16" x14ac:dyDescent="0.15">
      <c r="A28" s="88"/>
      <c r="B28" s="24" t="s">
        <v>89</v>
      </c>
      <c r="C28" s="24" t="s">
        <v>31</v>
      </c>
      <c r="D28" s="36" t="s">
        <v>11</v>
      </c>
      <c r="E28" s="82">
        <v>201908</v>
      </c>
      <c r="F28" s="36">
        <v>6</v>
      </c>
      <c r="G28" s="36">
        <v>2</v>
      </c>
      <c r="H28" s="27"/>
      <c r="I28" s="27" t="s">
        <v>128</v>
      </c>
      <c r="J28" s="27" t="s">
        <v>137</v>
      </c>
      <c r="K28" s="37" t="s">
        <v>9</v>
      </c>
      <c r="L28" s="90"/>
      <c r="M28" s="91"/>
      <c r="N28" s="93"/>
      <c r="O28" s="95"/>
      <c r="P28" s="95"/>
    </row>
    <row r="29" spans="1:16" x14ac:dyDescent="0.15">
      <c r="A29" s="87"/>
      <c r="B29" s="24" t="s">
        <v>90</v>
      </c>
      <c r="C29" s="24" t="s">
        <v>31</v>
      </c>
      <c r="D29" s="36" t="s">
        <v>11</v>
      </c>
      <c r="E29" s="82">
        <v>201908</v>
      </c>
      <c r="F29" s="36">
        <v>7</v>
      </c>
      <c r="G29" s="36">
        <v>1</v>
      </c>
      <c r="H29" s="26"/>
      <c r="I29" s="26" t="s">
        <v>129</v>
      </c>
      <c r="J29" s="46" t="s">
        <v>133</v>
      </c>
      <c r="K29" s="37" t="s">
        <v>8</v>
      </c>
      <c r="L29" s="89" t="s">
        <v>143</v>
      </c>
      <c r="M29" s="89" t="s">
        <v>142</v>
      </c>
      <c r="N29" s="92">
        <v>43692</v>
      </c>
      <c r="O29" s="94">
        <v>90000</v>
      </c>
      <c r="P29" s="94">
        <v>90000</v>
      </c>
    </row>
    <row r="30" spans="1:16" x14ac:dyDescent="0.15">
      <c r="A30" s="88"/>
      <c r="B30" s="24" t="s">
        <v>91</v>
      </c>
      <c r="C30" s="24" t="s">
        <v>31</v>
      </c>
      <c r="D30" s="36" t="s">
        <v>11</v>
      </c>
      <c r="E30" s="82">
        <v>201908</v>
      </c>
      <c r="F30" s="36">
        <v>7</v>
      </c>
      <c r="G30" s="36">
        <v>2</v>
      </c>
      <c r="H30" s="27"/>
      <c r="I30" s="27" t="s">
        <v>129</v>
      </c>
      <c r="J30" s="27" t="s">
        <v>133</v>
      </c>
      <c r="K30" s="37" t="s">
        <v>9</v>
      </c>
      <c r="L30" s="90"/>
      <c r="M30" s="91"/>
      <c r="N30" s="93"/>
      <c r="O30" s="95"/>
      <c r="P30" s="95"/>
    </row>
    <row r="31" spans="1:16" x14ac:dyDescent="0.15">
      <c r="A31" s="87"/>
      <c r="B31" s="24" t="s">
        <v>92</v>
      </c>
      <c r="C31" s="24" t="s">
        <v>31</v>
      </c>
      <c r="D31" s="36" t="s">
        <v>11</v>
      </c>
      <c r="E31" s="82">
        <v>201908</v>
      </c>
      <c r="F31" s="36">
        <v>8</v>
      </c>
      <c r="G31" s="36">
        <v>1</v>
      </c>
      <c r="H31" s="26"/>
      <c r="I31" s="26" t="s">
        <v>128</v>
      </c>
      <c r="J31" s="46" t="s">
        <v>137</v>
      </c>
      <c r="K31" s="37" t="s">
        <v>201</v>
      </c>
      <c r="L31" s="89" t="s">
        <v>144</v>
      </c>
      <c r="M31" s="89" t="s">
        <v>142</v>
      </c>
      <c r="N31" s="92">
        <v>43689</v>
      </c>
      <c r="O31" s="94">
        <v>90000</v>
      </c>
      <c r="P31" s="94">
        <v>90000</v>
      </c>
    </row>
    <row r="32" spans="1:16" x14ac:dyDescent="0.15">
      <c r="A32" s="88"/>
      <c r="B32" s="24" t="s">
        <v>93</v>
      </c>
      <c r="C32" s="24" t="s">
        <v>31</v>
      </c>
      <c r="D32" s="36" t="s">
        <v>11</v>
      </c>
      <c r="E32" s="82">
        <v>201908</v>
      </c>
      <c r="F32" s="36">
        <v>8</v>
      </c>
      <c r="G32" s="36">
        <v>2</v>
      </c>
      <c r="H32" s="27"/>
      <c r="I32" s="27" t="s">
        <v>128</v>
      </c>
      <c r="J32" s="27" t="s">
        <v>137</v>
      </c>
      <c r="K32" s="37" t="s">
        <v>9</v>
      </c>
      <c r="L32" s="90"/>
      <c r="M32" s="91"/>
      <c r="N32" s="93"/>
      <c r="O32" s="95"/>
      <c r="P32" s="95"/>
    </row>
    <row r="33" spans="1:16" x14ac:dyDescent="0.15">
      <c r="A33" s="87"/>
      <c r="B33" s="24" t="s">
        <v>94</v>
      </c>
      <c r="C33" s="24" t="s">
        <v>31</v>
      </c>
      <c r="D33" s="36" t="s">
        <v>11</v>
      </c>
      <c r="E33" s="82">
        <v>201908</v>
      </c>
      <c r="F33" s="36">
        <v>9</v>
      </c>
      <c r="G33" s="36">
        <v>1</v>
      </c>
      <c r="H33" s="26"/>
      <c r="I33" s="26" t="s">
        <v>40</v>
      </c>
      <c r="J33" s="46" t="s">
        <v>133</v>
      </c>
      <c r="K33" s="37" t="s">
        <v>8</v>
      </c>
      <c r="L33" s="89" t="s">
        <v>144</v>
      </c>
      <c r="M33" s="89" t="s">
        <v>142</v>
      </c>
      <c r="N33" s="92">
        <v>43692</v>
      </c>
      <c r="O33" s="94">
        <v>90000</v>
      </c>
      <c r="P33" s="94">
        <v>90000</v>
      </c>
    </row>
    <row r="34" spans="1:16" x14ac:dyDescent="0.15">
      <c r="A34" s="88"/>
      <c r="B34" s="24" t="s">
        <v>95</v>
      </c>
      <c r="C34" s="24" t="s">
        <v>31</v>
      </c>
      <c r="D34" s="36" t="s">
        <v>11</v>
      </c>
      <c r="E34" s="82">
        <v>201908</v>
      </c>
      <c r="F34" s="36">
        <v>9</v>
      </c>
      <c r="G34" s="36">
        <v>2</v>
      </c>
      <c r="H34" s="27"/>
      <c r="I34" s="27" t="s">
        <v>40</v>
      </c>
      <c r="J34" s="27" t="s">
        <v>133</v>
      </c>
      <c r="K34" s="37" t="s">
        <v>9</v>
      </c>
      <c r="L34" s="90"/>
      <c r="M34" s="91"/>
      <c r="N34" s="93"/>
      <c r="O34" s="95"/>
      <c r="P34" s="95"/>
    </row>
    <row r="35" spans="1:16" x14ac:dyDescent="0.15">
      <c r="A35" s="87"/>
      <c r="B35" s="24" t="s">
        <v>96</v>
      </c>
      <c r="C35" s="24" t="s">
        <v>31</v>
      </c>
      <c r="D35" s="36" t="s">
        <v>11</v>
      </c>
      <c r="E35" s="82">
        <v>201908</v>
      </c>
      <c r="F35" s="36">
        <v>10</v>
      </c>
      <c r="G35" s="36">
        <v>1</v>
      </c>
      <c r="H35" s="26"/>
      <c r="I35" s="26" t="s">
        <v>128</v>
      </c>
      <c r="J35" s="46" t="s">
        <v>133</v>
      </c>
      <c r="K35" s="37" t="s">
        <v>201</v>
      </c>
      <c r="L35" s="89" t="s">
        <v>145</v>
      </c>
      <c r="M35" s="89" t="s">
        <v>142</v>
      </c>
      <c r="N35" s="92">
        <v>43688</v>
      </c>
      <c r="O35" s="94">
        <v>130000</v>
      </c>
      <c r="P35" s="94">
        <v>130000</v>
      </c>
    </row>
    <row r="36" spans="1:16" x14ac:dyDescent="0.15">
      <c r="A36" s="88"/>
      <c r="B36" s="24" t="s">
        <v>97</v>
      </c>
      <c r="C36" s="24" t="s">
        <v>31</v>
      </c>
      <c r="D36" s="36" t="s">
        <v>11</v>
      </c>
      <c r="E36" s="82">
        <v>201908</v>
      </c>
      <c r="F36" s="36">
        <v>10</v>
      </c>
      <c r="G36" s="36">
        <v>2</v>
      </c>
      <c r="H36" s="27"/>
      <c r="I36" s="27" t="s">
        <v>128</v>
      </c>
      <c r="J36" s="27" t="s">
        <v>133</v>
      </c>
      <c r="K36" s="37" t="s">
        <v>9</v>
      </c>
      <c r="L36" s="90"/>
      <c r="M36" s="91"/>
      <c r="N36" s="93"/>
      <c r="O36" s="95"/>
      <c r="P36" s="95"/>
    </row>
    <row r="37" spans="1:16" x14ac:dyDescent="0.15">
      <c r="A37" s="87"/>
      <c r="B37" s="24" t="s">
        <v>98</v>
      </c>
      <c r="C37" s="24" t="s">
        <v>31</v>
      </c>
      <c r="D37" s="36" t="s">
        <v>11</v>
      </c>
      <c r="E37" s="82">
        <v>201908</v>
      </c>
      <c r="F37" s="36">
        <v>11</v>
      </c>
      <c r="G37" s="36">
        <v>1</v>
      </c>
      <c r="H37" s="26"/>
      <c r="I37" s="26" t="s">
        <v>130</v>
      </c>
      <c r="J37" s="46" t="s">
        <v>137</v>
      </c>
      <c r="K37" s="37" t="s">
        <v>8</v>
      </c>
      <c r="L37" s="89" t="s">
        <v>145</v>
      </c>
      <c r="M37" s="89" t="s">
        <v>142</v>
      </c>
      <c r="N37" s="92">
        <v>43700</v>
      </c>
      <c r="O37" s="94">
        <v>130000</v>
      </c>
      <c r="P37" s="94">
        <v>130000</v>
      </c>
    </row>
    <row r="38" spans="1:16" x14ac:dyDescent="0.15">
      <c r="A38" s="88"/>
      <c r="B38" s="24" t="s">
        <v>99</v>
      </c>
      <c r="C38" s="24" t="s">
        <v>31</v>
      </c>
      <c r="D38" s="36" t="s">
        <v>11</v>
      </c>
      <c r="E38" s="82">
        <v>201908</v>
      </c>
      <c r="F38" s="36">
        <v>11</v>
      </c>
      <c r="G38" s="36">
        <v>2</v>
      </c>
      <c r="H38" s="27"/>
      <c r="I38" s="27" t="s">
        <v>130</v>
      </c>
      <c r="J38" s="27" t="s">
        <v>137</v>
      </c>
      <c r="K38" s="37" t="s">
        <v>9</v>
      </c>
      <c r="L38" s="90"/>
      <c r="M38" s="91"/>
      <c r="N38" s="93"/>
      <c r="O38" s="95"/>
      <c r="P38" s="95"/>
    </row>
    <row r="39" spans="1:16" x14ac:dyDescent="0.15">
      <c r="A39" s="87"/>
      <c r="B39" s="24" t="s">
        <v>100</v>
      </c>
      <c r="C39" s="24" t="s">
        <v>31</v>
      </c>
      <c r="D39" s="36" t="s">
        <v>11</v>
      </c>
      <c r="E39" s="82">
        <v>201908</v>
      </c>
      <c r="F39" s="36">
        <v>12</v>
      </c>
      <c r="G39" s="36">
        <v>1</v>
      </c>
      <c r="H39" s="26"/>
      <c r="I39" s="26" t="s">
        <v>128</v>
      </c>
      <c r="J39" s="46" t="s">
        <v>133</v>
      </c>
      <c r="K39" s="37" t="s">
        <v>201</v>
      </c>
      <c r="L39" s="89" t="s">
        <v>146</v>
      </c>
      <c r="M39" s="89" t="s">
        <v>142</v>
      </c>
      <c r="N39" s="92">
        <v>43680</v>
      </c>
      <c r="O39" s="94">
        <v>130000</v>
      </c>
      <c r="P39" s="94">
        <v>130000</v>
      </c>
    </row>
    <row r="40" spans="1:16" x14ac:dyDescent="0.15">
      <c r="A40" s="88"/>
      <c r="B40" s="24" t="s">
        <v>101</v>
      </c>
      <c r="C40" s="24" t="s">
        <v>31</v>
      </c>
      <c r="D40" s="36" t="s">
        <v>11</v>
      </c>
      <c r="E40" s="82">
        <v>201908</v>
      </c>
      <c r="F40" s="36">
        <v>12</v>
      </c>
      <c r="G40" s="36">
        <v>2</v>
      </c>
      <c r="H40" s="27"/>
      <c r="I40" s="27" t="s">
        <v>128</v>
      </c>
      <c r="J40" s="27" t="s">
        <v>133</v>
      </c>
      <c r="K40" s="37" t="s">
        <v>9</v>
      </c>
      <c r="L40" s="90"/>
      <c r="M40" s="91"/>
      <c r="N40" s="93"/>
      <c r="O40" s="95"/>
      <c r="P40" s="95"/>
    </row>
    <row r="41" spans="1:16" x14ac:dyDescent="0.15">
      <c r="A41" s="87"/>
      <c r="B41" s="24" t="s">
        <v>102</v>
      </c>
      <c r="C41" s="24" t="s">
        <v>31</v>
      </c>
      <c r="D41" s="36" t="s">
        <v>11</v>
      </c>
      <c r="E41" s="82">
        <v>201908</v>
      </c>
      <c r="F41" s="36">
        <v>13</v>
      </c>
      <c r="G41" s="36">
        <v>1</v>
      </c>
      <c r="H41" s="26"/>
      <c r="I41" s="26" t="s">
        <v>131</v>
      </c>
      <c r="J41" s="46" t="s">
        <v>137</v>
      </c>
      <c r="K41" s="37" t="s">
        <v>8</v>
      </c>
      <c r="L41" s="89" t="s">
        <v>146</v>
      </c>
      <c r="M41" s="89" t="s">
        <v>142</v>
      </c>
      <c r="N41" s="92">
        <v>43694</v>
      </c>
      <c r="O41" s="94">
        <v>130000</v>
      </c>
      <c r="P41" s="94">
        <v>130000</v>
      </c>
    </row>
    <row r="42" spans="1:16" x14ac:dyDescent="0.15">
      <c r="A42" s="88"/>
      <c r="B42" s="24" t="s">
        <v>103</v>
      </c>
      <c r="C42" s="24" t="s">
        <v>31</v>
      </c>
      <c r="D42" s="36" t="s">
        <v>11</v>
      </c>
      <c r="E42" s="82">
        <v>201908</v>
      </c>
      <c r="F42" s="36">
        <v>13</v>
      </c>
      <c r="G42" s="36">
        <v>2</v>
      </c>
      <c r="H42" s="27"/>
      <c r="I42" s="27" t="s">
        <v>131</v>
      </c>
      <c r="J42" s="27" t="s">
        <v>137</v>
      </c>
      <c r="K42" s="37" t="s">
        <v>9</v>
      </c>
      <c r="L42" s="90"/>
      <c r="M42" s="91"/>
      <c r="N42" s="93"/>
      <c r="O42" s="95"/>
      <c r="P42" s="95"/>
    </row>
    <row r="43" spans="1:16" x14ac:dyDescent="0.15">
      <c r="A43" s="87"/>
      <c r="B43" s="24" t="s">
        <v>104</v>
      </c>
      <c r="C43" s="24" t="s">
        <v>31</v>
      </c>
      <c r="D43" s="36" t="s">
        <v>11</v>
      </c>
      <c r="E43" s="82">
        <v>201908</v>
      </c>
      <c r="F43" s="36">
        <v>14</v>
      </c>
      <c r="G43" s="36">
        <v>1</v>
      </c>
      <c r="H43" s="26"/>
      <c r="I43" s="26" t="s">
        <v>128</v>
      </c>
      <c r="J43" s="46" t="s">
        <v>137</v>
      </c>
      <c r="K43" s="37" t="s">
        <v>8</v>
      </c>
      <c r="L43" s="89" t="s">
        <v>147</v>
      </c>
      <c r="M43" s="89" t="s">
        <v>150</v>
      </c>
      <c r="N43" s="92">
        <v>43702</v>
      </c>
      <c r="O43" s="94">
        <v>250000</v>
      </c>
      <c r="P43" s="94">
        <v>250000</v>
      </c>
    </row>
    <row r="44" spans="1:16" x14ac:dyDescent="0.15">
      <c r="A44" s="88"/>
      <c r="B44" s="24" t="s">
        <v>105</v>
      </c>
      <c r="C44" s="24" t="s">
        <v>31</v>
      </c>
      <c r="D44" s="36" t="s">
        <v>11</v>
      </c>
      <c r="E44" s="82">
        <v>201908</v>
      </c>
      <c r="F44" s="36">
        <v>14</v>
      </c>
      <c r="G44" s="36">
        <v>2</v>
      </c>
      <c r="H44" s="27"/>
      <c r="I44" s="27" t="s">
        <v>128</v>
      </c>
      <c r="J44" s="27" t="s">
        <v>137</v>
      </c>
      <c r="K44" s="37" t="s">
        <v>9</v>
      </c>
      <c r="L44" s="90"/>
      <c r="M44" s="91"/>
      <c r="N44" s="93"/>
      <c r="O44" s="95"/>
      <c r="P44" s="95"/>
    </row>
    <row r="45" spans="1:16" x14ac:dyDescent="0.15">
      <c r="A45" s="87"/>
      <c r="B45" s="24" t="s">
        <v>106</v>
      </c>
      <c r="C45" s="24" t="s">
        <v>31</v>
      </c>
      <c r="D45" s="36" t="s">
        <v>11</v>
      </c>
      <c r="E45" s="82">
        <v>201908</v>
      </c>
      <c r="F45" s="36">
        <v>15</v>
      </c>
      <c r="G45" s="36">
        <v>1</v>
      </c>
      <c r="H45" s="26"/>
      <c r="I45" s="26" t="s">
        <v>129</v>
      </c>
      <c r="J45" s="46" t="s">
        <v>132</v>
      </c>
      <c r="K45" s="37" t="s">
        <v>201</v>
      </c>
      <c r="L45" s="89" t="s">
        <v>147</v>
      </c>
      <c r="M45" s="89" t="s">
        <v>142</v>
      </c>
      <c r="N45" s="92">
        <v>43688</v>
      </c>
      <c r="O45" s="94">
        <v>150000</v>
      </c>
      <c r="P45" s="94">
        <v>150000</v>
      </c>
    </row>
    <row r="46" spans="1:16" x14ac:dyDescent="0.15">
      <c r="A46" s="88"/>
      <c r="B46" s="24" t="s">
        <v>107</v>
      </c>
      <c r="C46" s="24" t="s">
        <v>31</v>
      </c>
      <c r="D46" s="36" t="s">
        <v>11</v>
      </c>
      <c r="E46" s="82">
        <v>201908</v>
      </c>
      <c r="F46" s="36">
        <v>15</v>
      </c>
      <c r="G46" s="36">
        <v>2</v>
      </c>
      <c r="H46" s="27"/>
      <c r="I46" s="27" t="s">
        <v>129</v>
      </c>
      <c r="J46" s="27" t="s">
        <v>132</v>
      </c>
      <c r="K46" s="37" t="s">
        <v>9</v>
      </c>
      <c r="L46" s="90"/>
      <c r="M46" s="91"/>
      <c r="N46" s="93"/>
      <c r="O46" s="95"/>
      <c r="P46" s="95"/>
    </row>
    <row r="47" spans="1:16" x14ac:dyDescent="0.15">
      <c r="A47" s="87"/>
      <c r="B47" s="24" t="s">
        <v>108</v>
      </c>
      <c r="C47" s="24" t="s">
        <v>31</v>
      </c>
      <c r="D47" s="36" t="s">
        <v>11</v>
      </c>
      <c r="E47" s="82">
        <v>201908</v>
      </c>
      <c r="F47" s="36">
        <v>16</v>
      </c>
      <c r="G47" s="36">
        <v>1</v>
      </c>
      <c r="H47" s="26"/>
      <c r="I47" s="26" t="s">
        <v>128</v>
      </c>
      <c r="J47" s="46" t="s">
        <v>137</v>
      </c>
      <c r="K47" s="37" t="s">
        <v>8</v>
      </c>
      <c r="L47" s="89" t="s">
        <v>148</v>
      </c>
      <c r="M47" s="89" t="s">
        <v>142</v>
      </c>
      <c r="N47" s="92">
        <v>43688</v>
      </c>
      <c r="O47" s="94">
        <v>130000</v>
      </c>
      <c r="P47" s="94">
        <v>130000</v>
      </c>
    </row>
    <row r="48" spans="1:16" x14ac:dyDescent="0.15">
      <c r="A48" s="88"/>
      <c r="B48" s="24" t="s">
        <v>109</v>
      </c>
      <c r="C48" s="24" t="s">
        <v>31</v>
      </c>
      <c r="D48" s="36" t="s">
        <v>11</v>
      </c>
      <c r="E48" s="82">
        <v>201908</v>
      </c>
      <c r="F48" s="36">
        <v>16</v>
      </c>
      <c r="G48" s="36">
        <v>2</v>
      </c>
      <c r="H48" s="27"/>
      <c r="I48" s="27" t="s">
        <v>128</v>
      </c>
      <c r="J48" s="27" t="s">
        <v>137</v>
      </c>
      <c r="K48" s="37" t="s">
        <v>9</v>
      </c>
      <c r="L48" s="90"/>
      <c r="M48" s="91"/>
      <c r="N48" s="93"/>
      <c r="O48" s="95"/>
      <c r="P48" s="95"/>
    </row>
    <row r="49" spans="1:16" x14ac:dyDescent="0.15">
      <c r="A49" s="87"/>
      <c r="B49" s="24" t="s">
        <v>110</v>
      </c>
      <c r="C49" s="24" t="s">
        <v>31</v>
      </c>
      <c r="D49" s="36" t="s">
        <v>11</v>
      </c>
      <c r="E49" s="82">
        <v>201908</v>
      </c>
      <c r="F49" s="36">
        <v>17</v>
      </c>
      <c r="G49" s="36">
        <v>1</v>
      </c>
      <c r="H49" s="26"/>
      <c r="I49" s="26" t="s">
        <v>128</v>
      </c>
      <c r="J49" s="46" t="s">
        <v>137</v>
      </c>
      <c r="K49" s="37" t="s">
        <v>201</v>
      </c>
      <c r="L49" s="89" t="s">
        <v>149</v>
      </c>
      <c r="M49" s="89" t="s">
        <v>151</v>
      </c>
      <c r="N49" s="92">
        <v>43678</v>
      </c>
      <c r="O49" s="94">
        <v>120000</v>
      </c>
      <c r="P49" s="94">
        <v>120000</v>
      </c>
    </row>
    <row r="50" spans="1:16" x14ac:dyDescent="0.15">
      <c r="A50" s="88"/>
      <c r="B50" s="24" t="s">
        <v>111</v>
      </c>
      <c r="C50" s="24" t="s">
        <v>31</v>
      </c>
      <c r="D50" s="36" t="s">
        <v>11</v>
      </c>
      <c r="E50" s="82">
        <v>201908</v>
      </c>
      <c r="F50" s="36">
        <v>17</v>
      </c>
      <c r="G50" s="36">
        <v>2</v>
      </c>
      <c r="H50" s="27"/>
      <c r="I50" s="27" t="s">
        <v>128</v>
      </c>
      <c r="J50" s="27" t="s">
        <v>137</v>
      </c>
      <c r="K50" s="37" t="s">
        <v>19</v>
      </c>
      <c r="L50" s="90"/>
      <c r="M50" s="91"/>
      <c r="N50" s="93"/>
      <c r="O50" s="95"/>
      <c r="P50" s="95"/>
    </row>
    <row r="51" spans="1:16" x14ac:dyDescent="0.15">
      <c r="A51" s="87"/>
      <c r="B51" s="24" t="s">
        <v>112</v>
      </c>
      <c r="C51" s="24" t="s">
        <v>31</v>
      </c>
      <c r="D51" s="36" t="s">
        <v>11</v>
      </c>
      <c r="E51" s="82">
        <v>201908</v>
      </c>
      <c r="F51" s="36">
        <v>18</v>
      </c>
      <c r="G51" s="36">
        <v>1</v>
      </c>
      <c r="H51" s="26"/>
      <c r="I51" s="26" t="s">
        <v>40</v>
      </c>
      <c r="J51" s="46" t="s">
        <v>132</v>
      </c>
      <c r="K51" s="37" t="s">
        <v>8</v>
      </c>
      <c r="L51" s="89" t="s">
        <v>149</v>
      </c>
      <c r="M51" s="89" t="s">
        <v>151</v>
      </c>
      <c r="N51" s="92">
        <v>43689</v>
      </c>
      <c r="O51" s="94">
        <v>120000</v>
      </c>
      <c r="P51" s="94">
        <v>120000</v>
      </c>
    </row>
    <row r="52" spans="1:16" x14ac:dyDescent="0.15">
      <c r="A52" s="88"/>
      <c r="B52" s="24" t="s">
        <v>113</v>
      </c>
      <c r="C52" s="24" t="s">
        <v>31</v>
      </c>
      <c r="D52" s="36" t="s">
        <v>11</v>
      </c>
      <c r="E52" s="82">
        <v>201908</v>
      </c>
      <c r="F52" s="36">
        <v>18</v>
      </c>
      <c r="G52" s="36">
        <v>2</v>
      </c>
      <c r="H52" s="27"/>
      <c r="I52" s="27" t="s">
        <v>40</v>
      </c>
      <c r="J52" s="27" t="s">
        <v>132</v>
      </c>
      <c r="K52" s="37" t="s">
        <v>19</v>
      </c>
      <c r="L52" s="90"/>
      <c r="M52" s="91"/>
      <c r="N52" s="93"/>
      <c r="O52" s="95"/>
      <c r="P52" s="95"/>
    </row>
    <row r="53" spans="1:16" x14ac:dyDescent="0.15">
      <c r="A53" s="87"/>
      <c r="B53" s="24" t="s">
        <v>114</v>
      </c>
      <c r="C53" s="24" t="s">
        <v>31</v>
      </c>
      <c r="D53" s="36" t="s">
        <v>11</v>
      </c>
      <c r="E53" s="82">
        <v>201908</v>
      </c>
      <c r="F53" s="36">
        <v>19</v>
      </c>
      <c r="G53" s="36">
        <v>1</v>
      </c>
      <c r="H53" s="26"/>
      <c r="I53" s="26" t="s">
        <v>128</v>
      </c>
      <c r="J53" s="46" t="s">
        <v>137</v>
      </c>
      <c r="K53" s="37" t="s">
        <v>8</v>
      </c>
      <c r="L53" s="89" t="s">
        <v>152</v>
      </c>
      <c r="M53" s="89" t="s">
        <v>142</v>
      </c>
      <c r="N53" s="92">
        <v>43681</v>
      </c>
      <c r="O53" s="94">
        <v>80000</v>
      </c>
      <c r="P53" s="94">
        <v>80000</v>
      </c>
    </row>
    <row r="54" spans="1:16" x14ac:dyDescent="0.15">
      <c r="A54" s="88"/>
      <c r="B54" s="24" t="s">
        <v>115</v>
      </c>
      <c r="C54" s="24" t="s">
        <v>31</v>
      </c>
      <c r="D54" s="36" t="s">
        <v>11</v>
      </c>
      <c r="E54" s="82">
        <v>201908</v>
      </c>
      <c r="F54" s="36">
        <v>19</v>
      </c>
      <c r="G54" s="36">
        <v>2</v>
      </c>
      <c r="H54" s="27"/>
      <c r="I54" s="27" t="s">
        <v>128</v>
      </c>
      <c r="J54" s="27" t="s">
        <v>137</v>
      </c>
      <c r="K54" s="37" t="s">
        <v>9</v>
      </c>
      <c r="L54" s="90"/>
      <c r="M54" s="91"/>
      <c r="N54" s="93"/>
      <c r="O54" s="95"/>
      <c r="P54" s="95"/>
    </row>
    <row r="55" spans="1:16" x14ac:dyDescent="0.15">
      <c r="A55" s="87"/>
      <c r="B55" s="24" t="s">
        <v>116</v>
      </c>
      <c r="C55" s="24" t="s">
        <v>31</v>
      </c>
      <c r="D55" s="36" t="s">
        <v>11</v>
      </c>
      <c r="E55" s="82">
        <v>201908</v>
      </c>
      <c r="F55" s="36">
        <v>20</v>
      </c>
      <c r="G55" s="36">
        <v>1</v>
      </c>
      <c r="H55" s="26"/>
      <c r="I55" s="26"/>
      <c r="J55" s="46"/>
      <c r="K55" s="37" t="s">
        <v>8</v>
      </c>
      <c r="L55" s="89" t="s">
        <v>153</v>
      </c>
      <c r="M55" s="89" t="s">
        <v>154</v>
      </c>
      <c r="N55" s="92">
        <v>43706</v>
      </c>
      <c r="O55" s="94">
        <v>80000</v>
      </c>
      <c r="P55" s="94">
        <v>80000</v>
      </c>
    </row>
    <row r="56" spans="1:16" x14ac:dyDescent="0.15">
      <c r="A56" s="88"/>
      <c r="B56" s="24" t="s">
        <v>117</v>
      </c>
      <c r="C56" s="24" t="s">
        <v>31</v>
      </c>
      <c r="D56" s="36" t="s">
        <v>11</v>
      </c>
      <c r="E56" s="82">
        <v>201908</v>
      </c>
      <c r="F56" s="36">
        <v>20</v>
      </c>
      <c r="G56" s="36">
        <v>2</v>
      </c>
      <c r="H56" s="27"/>
      <c r="I56" s="27"/>
      <c r="J56" s="27"/>
      <c r="K56" s="37" t="s">
        <v>19</v>
      </c>
      <c r="L56" s="90"/>
      <c r="M56" s="91"/>
      <c r="N56" s="93"/>
      <c r="O56" s="95"/>
      <c r="P56" s="95"/>
    </row>
    <row r="57" spans="1:16" x14ac:dyDescent="0.15">
      <c r="A57" s="87"/>
      <c r="B57" s="24" t="s">
        <v>118</v>
      </c>
      <c r="C57" s="24" t="s">
        <v>55</v>
      </c>
      <c r="D57" s="36" t="s">
        <v>11</v>
      </c>
      <c r="E57" s="82">
        <v>201908</v>
      </c>
      <c r="F57" s="36">
        <v>21</v>
      </c>
      <c r="G57" s="36">
        <v>1</v>
      </c>
      <c r="H57" s="26"/>
      <c r="I57" s="26" t="s">
        <v>48</v>
      </c>
      <c r="J57" s="46" t="s">
        <v>138</v>
      </c>
      <c r="K57" s="37" t="s">
        <v>8</v>
      </c>
      <c r="L57" s="97" t="s">
        <v>64</v>
      </c>
      <c r="M57" s="65" t="s">
        <v>65</v>
      </c>
      <c r="N57" s="68" t="s">
        <v>57</v>
      </c>
      <c r="O57" s="94">
        <v>200000</v>
      </c>
      <c r="P57" s="94">
        <v>200000</v>
      </c>
    </row>
    <row r="58" spans="1:16" x14ac:dyDescent="0.15">
      <c r="A58" s="96"/>
      <c r="B58" s="24" t="s">
        <v>119</v>
      </c>
      <c r="C58" s="24" t="s">
        <v>55</v>
      </c>
      <c r="D58" s="36" t="s">
        <v>11</v>
      </c>
      <c r="E58" s="82">
        <v>201908</v>
      </c>
      <c r="F58" s="36">
        <v>21</v>
      </c>
      <c r="G58" s="36">
        <v>2</v>
      </c>
      <c r="H58" s="38"/>
      <c r="I58" s="38" t="s">
        <v>48</v>
      </c>
      <c r="J58" s="46" t="s">
        <v>138</v>
      </c>
      <c r="K58" s="37" t="s">
        <v>8</v>
      </c>
      <c r="L58" s="98"/>
      <c r="M58" s="66" t="s">
        <v>65</v>
      </c>
      <c r="N58" s="76" t="s">
        <v>58</v>
      </c>
      <c r="O58" s="100"/>
      <c r="P58" s="100"/>
    </row>
    <row r="59" spans="1:16" x14ac:dyDescent="0.15">
      <c r="A59" s="96"/>
      <c r="B59" s="24" t="s">
        <v>120</v>
      </c>
      <c r="C59" s="24" t="s">
        <v>55</v>
      </c>
      <c r="D59" s="36" t="s">
        <v>11</v>
      </c>
      <c r="E59" s="82">
        <v>201908</v>
      </c>
      <c r="F59" s="36">
        <v>21</v>
      </c>
      <c r="G59" s="36">
        <v>3</v>
      </c>
      <c r="H59" s="38"/>
      <c r="I59" s="38" t="s">
        <v>48</v>
      </c>
      <c r="J59" s="46" t="s">
        <v>138</v>
      </c>
      <c r="K59" s="37" t="s">
        <v>8</v>
      </c>
      <c r="L59" s="98"/>
      <c r="M59" s="66" t="s">
        <v>65</v>
      </c>
      <c r="N59" s="76" t="s">
        <v>59</v>
      </c>
      <c r="O59" s="100"/>
      <c r="P59" s="100"/>
    </row>
    <row r="60" spans="1:16" x14ac:dyDescent="0.15">
      <c r="A60" s="88"/>
      <c r="B60" s="24" t="s">
        <v>121</v>
      </c>
      <c r="C60" s="24" t="s">
        <v>55</v>
      </c>
      <c r="D60" s="36" t="s">
        <v>11</v>
      </c>
      <c r="E60" s="82">
        <v>201908</v>
      </c>
      <c r="F60" s="36">
        <v>21</v>
      </c>
      <c r="G60" s="36">
        <v>4</v>
      </c>
      <c r="H60" s="27"/>
      <c r="I60" s="27" t="s">
        <v>12</v>
      </c>
      <c r="J60" s="27" t="s">
        <v>12</v>
      </c>
      <c r="K60" s="37" t="s">
        <v>9</v>
      </c>
      <c r="L60" s="99"/>
      <c r="M60" s="67"/>
      <c r="N60" s="64"/>
      <c r="O60" s="95"/>
      <c r="P60" s="95"/>
    </row>
    <row r="61" spans="1:16" x14ac:dyDescent="0.15">
      <c r="A61" s="87"/>
      <c r="B61" s="24" t="s">
        <v>122</v>
      </c>
      <c r="C61" s="24" t="s">
        <v>31</v>
      </c>
      <c r="D61" s="36" t="s">
        <v>11</v>
      </c>
      <c r="E61" s="82">
        <v>201908</v>
      </c>
      <c r="F61" s="36">
        <v>22</v>
      </c>
      <c r="G61" s="36">
        <v>1</v>
      </c>
      <c r="H61" s="26"/>
      <c r="I61" s="26" t="s">
        <v>128</v>
      </c>
      <c r="J61" s="46" t="s">
        <v>132</v>
      </c>
      <c r="K61" s="37" t="s">
        <v>8</v>
      </c>
      <c r="L61" s="89" t="s">
        <v>41</v>
      </c>
      <c r="M61" s="89" t="s">
        <v>151</v>
      </c>
      <c r="N61" s="92">
        <v>43681</v>
      </c>
      <c r="O61" s="94">
        <v>190000</v>
      </c>
      <c r="P61" s="94">
        <v>190000</v>
      </c>
    </row>
    <row r="62" spans="1:16" x14ac:dyDescent="0.15">
      <c r="A62" s="88"/>
      <c r="B62" s="24" t="s">
        <v>123</v>
      </c>
      <c r="C62" s="24" t="s">
        <v>31</v>
      </c>
      <c r="D62" s="36" t="s">
        <v>11</v>
      </c>
      <c r="E62" s="82">
        <v>201908</v>
      </c>
      <c r="F62" s="36">
        <v>22</v>
      </c>
      <c r="G62" s="36">
        <v>2</v>
      </c>
      <c r="H62" s="27"/>
      <c r="I62" s="27" t="s">
        <v>128</v>
      </c>
      <c r="J62" s="27" t="s">
        <v>132</v>
      </c>
      <c r="K62" s="37" t="s">
        <v>19</v>
      </c>
      <c r="L62" s="90"/>
      <c r="M62" s="91"/>
      <c r="N62" s="93"/>
      <c r="O62" s="95"/>
      <c r="P62" s="95"/>
    </row>
    <row r="63" spans="1:16" x14ac:dyDescent="0.15">
      <c r="A63" s="87"/>
      <c r="B63" s="24" t="s">
        <v>124</v>
      </c>
      <c r="C63" s="24" t="s">
        <v>31</v>
      </c>
      <c r="D63" s="36" t="s">
        <v>11</v>
      </c>
      <c r="E63" s="82">
        <v>201908</v>
      </c>
      <c r="F63" s="36">
        <v>23</v>
      </c>
      <c r="G63" s="36">
        <v>1</v>
      </c>
      <c r="H63" s="26"/>
      <c r="I63" s="26" t="s">
        <v>9</v>
      </c>
      <c r="J63" s="46" t="s">
        <v>132</v>
      </c>
      <c r="K63" s="37" t="s">
        <v>201</v>
      </c>
      <c r="L63" s="89" t="s">
        <v>147</v>
      </c>
      <c r="M63" s="89" t="s">
        <v>155</v>
      </c>
      <c r="N63" s="92">
        <v>43678</v>
      </c>
      <c r="O63" s="94">
        <v>50000</v>
      </c>
      <c r="P63" s="94">
        <v>50000</v>
      </c>
    </row>
    <row r="64" spans="1:16" x14ac:dyDescent="0.15">
      <c r="A64" s="88"/>
      <c r="B64" s="24" t="s">
        <v>125</v>
      </c>
      <c r="C64" s="24" t="s">
        <v>31</v>
      </c>
      <c r="D64" s="36" t="s">
        <v>11</v>
      </c>
      <c r="E64" s="82">
        <v>201908</v>
      </c>
      <c r="F64" s="36">
        <v>23</v>
      </c>
      <c r="G64" s="36">
        <v>2</v>
      </c>
      <c r="H64" s="27"/>
      <c r="I64" s="27" t="s">
        <v>9</v>
      </c>
      <c r="J64" s="27" t="s">
        <v>132</v>
      </c>
      <c r="K64" s="37" t="s">
        <v>9</v>
      </c>
      <c r="L64" s="90"/>
      <c r="M64" s="91"/>
      <c r="N64" s="93"/>
      <c r="O64" s="95"/>
      <c r="P64" s="95"/>
    </row>
    <row r="65" spans="1:16" x14ac:dyDescent="0.15">
      <c r="A65" s="87"/>
      <c r="B65" s="24" t="s">
        <v>126</v>
      </c>
      <c r="C65" s="24" t="s">
        <v>31</v>
      </c>
      <c r="D65" s="36" t="s">
        <v>11</v>
      </c>
      <c r="E65" s="82">
        <v>201908</v>
      </c>
      <c r="F65" s="36">
        <v>24</v>
      </c>
      <c r="G65" s="36">
        <v>1</v>
      </c>
      <c r="H65" s="26"/>
      <c r="I65" s="26" t="s">
        <v>9</v>
      </c>
      <c r="J65" s="46" t="s">
        <v>133</v>
      </c>
      <c r="K65" s="37" t="s">
        <v>8</v>
      </c>
      <c r="L65" s="89" t="s">
        <v>147</v>
      </c>
      <c r="M65" s="89" t="s">
        <v>155</v>
      </c>
      <c r="N65" s="92">
        <v>43681</v>
      </c>
      <c r="O65" s="94">
        <v>50000</v>
      </c>
      <c r="P65" s="94">
        <v>50000</v>
      </c>
    </row>
    <row r="66" spans="1:16" x14ac:dyDescent="0.15">
      <c r="A66" s="88"/>
      <c r="B66" s="24" t="s">
        <v>127</v>
      </c>
      <c r="C66" s="24" t="s">
        <v>31</v>
      </c>
      <c r="D66" s="36" t="s">
        <v>11</v>
      </c>
      <c r="E66" s="82">
        <v>201908</v>
      </c>
      <c r="F66" s="36">
        <v>24</v>
      </c>
      <c r="G66" s="36">
        <v>2</v>
      </c>
      <c r="H66" s="27"/>
      <c r="I66" s="27" t="s">
        <v>9</v>
      </c>
      <c r="J66" s="27" t="s">
        <v>133</v>
      </c>
      <c r="K66" s="37" t="s">
        <v>9</v>
      </c>
      <c r="L66" s="90"/>
      <c r="M66" s="91"/>
      <c r="N66" s="93"/>
      <c r="O66" s="95"/>
      <c r="P66" s="95"/>
    </row>
    <row r="67" spans="1:16" s="78" customFormat="1" x14ac:dyDescent="0.15">
      <c r="A67" s="87"/>
      <c r="B67" s="79" t="s">
        <v>199</v>
      </c>
      <c r="C67" s="79" t="s">
        <v>31</v>
      </c>
      <c r="D67" s="82" t="s">
        <v>11</v>
      </c>
      <c r="E67" s="82">
        <v>201908</v>
      </c>
      <c r="F67" s="82">
        <v>25</v>
      </c>
      <c r="G67" s="82">
        <v>1</v>
      </c>
      <c r="H67" s="80"/>
      <c r="I67" s="80"/>
      <c r="J67" s="46"/>
      <c r="K67" s="37" t="s">
        <v>8</v>
      </c>
      <c r="L67" s="89" t="s">
        <v>197</v>
      </c>
      <c r="M67" s="89" t="s">
        <v>198</v>
      </c>
      <c r="N67" s="92">
        <v>43688</v>
      </c>
      <c r="O67" s="94">
        <v>0</v>
      </c>
      <c r="P67" s="94">
        <v>0</v>
      </c>
    </row>
    <row r="68" spans="1:16" s="78" customFormat="1" x14ac:dyDescent="0.15">
      <c r="A68" s="88"/>
      <c r="B68" s="79" t="s">
        <v>200</v>
      </c>
      <c r="C68" s="79" t="s">
        <v>31</v>
      </c>
      <c r="D68" s="82" t="s">
        <v>11</v>
      </c>
      <c r="E68" s="82">
        <v>201908</v>
      </c>
      <c r="F68" s="82">
        <v>25</v>
      </c>
      <c r="G68" s="82">
        <v>2</v>
      </c>
      <c r="H68" s="81"/>
      <c r="I68" s="81"/>
      <c r="J68" s="81"/>
      <c r="K68" s="37" t="s">
        <v>9</v>
      </c>
      <c r="L68" s="90"/>
      <c r="M68" s="91"/>
      <c r="N68" s="93"/>
      <c r="O68" s="95"/>
      <c r="P68" s="95"/>
    </row>
    <row r="69" spans="1:16" x14ac:dyDescent="0.15">
      <c r="A69" s="19"/>
      <c r="B69" s="23"/>
      <c r="C69" s="23"/>
      <c r="D69" s="11"/>
      <c r="E69" s="11"/>
      <c r="F69" s="11"/>
      <c r="G69" s="11"/>
      <c r="H69" s="11"/>
      <c r="I69" s="11"/>
      <c r="J69" s="11"/>
      <c r="K69" s="12"/>
      <c r="L69" s="22"/>
      <c r="M69" s="22"/>
      <c r="N69" s="44"/>
      <c r="O69" s="20"/>
      <c r="P69" s="20"/>
    </row>
    <row r="70" spans="1:16" x14ac:dyDescent="0.15">
      <c r="A70" s="19"/>
      <c r="B70" s="23"/>
      <c r="C70" s="23"/>
      <c r="D70" s="11"/>
      <c r="E70" s="11"/>
      <c r="F70" s="11"/>
      <c r="G70" s="11"/>
      <c r="H70" s="11"/>
      <c r="I70" s="11"/>
      <c r="J70" s="11"/>
      <c r="K70" s="12"/>
      <c r="L70" s="22"/>
      <c r="M70" s="22"/>
      <c r="N70" s="44"/>
      <c r="O70" s="20"/>
      <c r="P70" s="20"/>
    </row>
    <row r="71" spans="1:16" x14ac:dyDescent="0.15">
      <c r="A71" s="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9" t="s">
        <v>7</v>
      </c>
      <c r="M71" s="29"/>
      <c r="N71" s="29"/>
      <c r="O71" s="30">
        <f>SUM(O5:O70)</f>
        <v>4170000</v>
      </c>
      <c r="P71" s="30">
        <f>SUM(P5:P70)</f>
        <v>4170000</v>
      </c>
    </row>
  </sheetData>
  <mergeCells count="142">
    <mergeCell ref="P29:P30"/>
    <mergeCell ref="P31:P32"/>
    <mergeCell ref="P33:P34"/>
    <mergeCell ref="P39:P40"/>
    <mergeCell ref="P35:P36"/>
    <mergeCell ref="P37:P38"/>
    <mergeCell ref="A39:A40"/>
    <mergeCell ref="L39:L40"/>
    <mergeCell ref="N39:N40"/>
    <mergeCell ref="O39:O40"/>
    <mergeCell ref="M39:M40"/>
    <mergeCell ref="P41:P42"/>
    <mergeCell ref="A41:A42"/>
    <mergeCell ref="L41:L42"/>
    <mergeCell ref="N41:N42"/>
    <mergeCell ref="O41:O42"/>
    <mergeCell ref="M41:M42"/>
    <mergeCell ref="O31:O32"/>
    <mergeCell ref="A37:A38"/>
    <mergeCell ref="L37:L38"/>
    <mergeCell ref="N37:N38"/>
    <mergeCell ref="O37:O38"/>
    <mergeCell ref="A35:A36"/>
    <mergeCell ref="L35:L36"/>
    <mergeCell ref="N35:N36"/>
    <mergeCell ref="O35:O36"/>
    <mergeCell ref="M35:M36"/>
    <mergeCell ref="M37:M38"/>
    <mergeCell ref="P7:P11"/>
    <mergeCell ref="A12:A13"/>
    <mergeCell ref="L12:L13"/>
    <mergeCell ref="M12:M13"/>
    <mergeCell ref="N12:N13"/>
    <mergeCell ref="M27:M28"/>
    <mergeCell ref="A7:A11"/>
    <mergeCell ref="O7:O11"/>
    <mergeCell ref="L27:L28"/>
    <mergeCell ref="N27:N28"/>
    <mergeCell ref="O12:O13"/>
    <mergeCell ref="L22:L23"/>
    <mergeCell ref="P12:P13"/>
    <mergeCell ref="A27:A28"/>
    <mergeCell ref="O27:O28"/>
    <mergeCell ref="P27:P28"/>
    <mergeCell ref="A14:A21"/>
    <mergeCell ref="A24:A26"/>
    <mergeCell ref="L24:L26"/>
    <mergeCell ref="O24:O26"/>
    <mergeCell ref="P24:P26"/>
    <mergeCell ref="A22:A23"/>
    <mergeCell ref="L14:L17"/>
    <mergeCell ref="O14:O21"/>
    <mergeCell ref="P14:P21"/>
    <mergeCell ref="L18:L21"/>
    <mergeCell ref="P63:P64"/>
    <mergeCell ref="A63:A64"/>
    <mergeCell ref="L63:L64"/>
    <mergeCell ref="M63:M64"/>
    <mergeCell ref="N63:N64"/>
    <mergeCell ref="O63:O64"/>
    <mergeCell ref="A29:A30"/>
    <mergeCell ref="L29:L30"/>
    <mergeCell ref="N29:N30"/>
    <mergeCell ref="O29:O30"/>
    <mergeCell ref="M29:M30"/>
    <mergeCell ref="A33:A34"/>
    <mergeCell ref="L33:L34"/>
    <mergeCell ref="N33:N34"/>
    <mergeCell ref="O33:O34"/>
    <mergeCell ref="A31:A32"/>
    <mergeCell ref="L31:L32"/>
    <mergeCell ref="M31:M32"/>
    <mergeCell ref="M33:M34"/>
    <mergeCell ref="N31:N32"/>
    <mergeCell ref="P43:P44"/>
    <mergeCell ref="A45:A46"/>
    <mergeCell ref="L45:L46"/>
    <mergeCell ref="M45:M46"/>
    <mergeCell ref="N45:N46"/>
    <mergeCell ref="O45:O46"/>
    <mergeCell ref="P45:P46"/>
    <mergeCell ref="A43:A44"/>
    <mergeCell ref="L43:L44"/>
    <mergeCell ref="M43:M44"/>
    <mergeCell ref="N43:N44"/>
    <mergeCell ref="O43:O44"/>
    <mergeCell ref="P47:P48"/>
    <mergeCell ref="A49:A50"/>
    <mergeCell ref="L49:L50"/>
    <mergeCell ref="M49:M50"/>
    <mergeCell ref="N49:N50"/>
    <mergeCell ref="O49:O50"/>
    <mergeCell ref="P49:P50"/>
    <mergeCell ref="A47:A48"/>
    <mergeCell ref="L47:L48"/>
    <mergeCell ref="M47:M48"/>
    <mergeCell ref="N47:N48"/>
    <mergeCell ref="O47:O48"/>
    <mergeCell ref="N61:N62"/>
    <mergeCell ref="O61:O62"/>
    <mergeCell ref="P61:P62"/>
    <mergeCell ref="A55:A56"/>
    <mergeCell ref="L55:L56"/>
    <mergeCell ref="M55:M56"/>
    <mergeCell ref="N55:N56"/>
    <mergeCell ref="O55:O56"/>
    <mergeCell ref="P51:P52"/>
    <mergeCell ref="A53:A54"/>
    <mergeCell ref="L53:L54"/>
    <mergeCell ref="M53:M54"/>
    <mergeCell ref="N53:N54"/>
    <mergeCell ref="O53:O54"/>
    <mergeCell ref="P53:P54"/>
    <mergeCell ref="A51:A52"/>
    <mergeCell ref="L51:L52"/>
    <mergeCell ref="M51:M52"/>
    <mergeCell ref="N51:N52"/>
    <mergeCell ref="O51:O52"/>
    <mergeCell ref="A67:A68"/>
    <mergeCell ref="L67:L68"/>
    <mergeCell ref="M67:M68"/>
    <mergeCell ref="N67:N68"/>
    <mergeCell ref="O67:O68"/>
    <mergeCell ref="P67:P68"/>
    <mergeCell ref="O22:O23"/>
    <mergeCell ref="P22:P23"/>
    <mergeCell ref="M22:M23"/>
    <mergeCell ref="N22:N23"/>
    <mergeCell ref="P65:P66"/>
    <mergeCell ref="A57:A60"/>
    <mergeCell ref="L57:L60"/>
    <mergeCell ref="O57:O60"/>
    <mergeCell ref="P57:P60"/>
    <mergeCell ref="A65:A66"/>
    <mergeCell ref="L65:L66"/>
    <mergeCell ref="M65:M66"/>
    <mergeCell ref="N65:N66"/>
    <mergeCell ref="O65:O66"/>
    <mergeCell ref="P55:P56"/>
    <mergeCell ref="A61:A62"/>
    <mergeCell ref="L61:L62"/>
    <mergeCell ref="M61:M62"/>
  </mergeCells>
  <phoneticPr fontId="8"/>
  <conditionalFormatting sqref="N1 N69:N70 N72:N1048576 N3:N11 N29:N30">
    <cfRule type="expression" dxfId="43" priority="69">
      <formula>WEEKDAY(N1)=1</formula>
    </cfRule>
    <cfRule type="expression" dxfId="42" priority="70">
      <formula>WEEKDAY(N1)=7</formula>
    </cfRule>
  </conditionalFormatting>
  <conditionalFormatting sqref="N31:N32">
    <cfRule type="expression" dxfId="41" priority="67">
      <formula>WEEKDAY(N31)=1</formula>
    </cfRule>
    <cfRule type="expression" dxfId="40" priority="68">
      <formula>WEEKDAY(N31)=7</formula>
    </cfRule>
  </conditionalFormatting>
  <conditionalFormatting sqref="N33:N42">
    <cfRule type="expression" dxfId="39" priority="47">
      <formula>WEEKDAY(N33)=1</formula>
    </cfRule>
    <cfRule type="expression" dxfId="38" priority="48">
      <formula>WEEKDAY(N33)=7</formula>
    </cfRule>
  </conditionalFormatting>
  <conditionalFormatting sqref="O2:P2">
    <cfRule type="expression" dxfId="37" priority="41">
      <formula>WEEKDAY(O2)=1</formula>
    </cfRule>
    <cfRule type="expression" dxfId="36" priority="42">
      <formula>WEEKDAY(O2)=7</formula>
    </cfRule>
  </conditionalFormatting>
  <conditionalFormatting sqref="N63:N64">
    <cfRule type="expression" dxfId="35" priority="27">
      <formula>WEEKDAY(N63)=1</formula>
    </cfRule>
    <cfRule type="expression" dxfId="34" priority="28">
      <formula>WEEKDAY(N63)=7</formula>
    </cfRule>
  </conditionalFormatting>
  <conditionalFormatting sqref="N12:N13">
    <cfRule type="expression" dxfId="33" priority="33">
      <formula>WEEKDAY(N12)=1</formula>
    </cfRule>
    <cfRule type="expression" dxfId="32" priority="34">
      <formula>WEEKDAY(N12)=7</formula>
    </cfRule>
  </conditionalFormatting>
  <conditionalFormatting sqref="N27:N28">
    <cfRule type="expression" dxfId="31" priority="31">
      <formula>WEEKDAY(N27)=1</formula>
    </cfRule>
    <cfRule type="expression" dxfId="30" priority="32">
      <formula>WEEKDAY(N27)=7</formula>
    </cfRule>
  </conditionalFormatting>
  <conditionalFormatting sqref="N16">
    <cfRule type="expression" dxfId="29" priority="21">
      <formula>WEEKDAY(N16)=1</formula>
    </cfRule>
    <cfRule type="expression" dxfId="28" priority="22">
      <formula>WEEKDAY(N16)=7</formula>
    </cfRule>
  </conditionalFormatting>
  <conditionalFormatting sqref="N14:N15 N17:N19 N21">
    <cfRule type="expression" dxfId="27" priority="23">
      <formula>WEEKDAY(N14)=1</formula>
    </cfRule>
    <cfRule type="expression" dxfId="26" priority="24">
      <formula>WEEKDAY(N14)=7</formula>
    </cfRule>
  </conditionalFormatting>
  <conditionalFormatting sqref="N20">
    <cfRule type="expression" dxfId="25" priority="19">
      <formula>WEEKDAY(N20)=1</formula>
    </cfRule>
    <cfRule type="expression" dxfId="24" priority="20">
      <formula>WEEKDAY(N20)=7</formula>
    </cfRule>
  </conditionalFormatting>
  <conditionalFormatting sqref="N45:N46">
    <cfRule type="expression" dxfId="23" priority="15">
      <formula>WEEKDAY(N45)=1</formula>
    </cfRule>
    <cfRule type="expression" dxfId="22" priority="16">
      <formula>WEEKDAY(N45)=7</formula>
    </cfRule>
  </conditionalFormatting>
  <conditionalFormatting sqref="N43:N44">
    <cfRule type="expression" dxfId="21" priority="9">
      <formula>WEEKDAY(N43)=1</formula>
    </cfRule>
    <cfRule type="expression" dxfId="20" priority="10">
      <formula>WEEKDAY(N43)=7</formula>
    </cfRule>
  </conditionalFormatting>
  <conditionalFormatting sqref="N65:N66">
    <cfRule type="expression" dxfId="19" priority="7">
      <formula>WEEKDAY(N65)=1</formula>
    </cfRule>
    <cfRule type="expression" dxfId="18" priority="8">
      <formula>WEEKDAY(N65)=7</formula>
    </cfRule>
  </conditionalFormatting>
  <conditionalFormatting sqref="N47:N48">
    <cfRule type="expression" dxfId="17" priority="13">
      <formula>WEEKDAY(N47)=1</formula>
    </cfRule>
    <cfRule type="expression" dxfId="16" priority="14">
      <formula>WEEKDAY(N47)=7</formula>
    </cfRule>
  </conditionalFormatting>
  <conditionalFormatting sqref="N49:N56 N61:N62">
    <cfRule type="expression" dxfId="15" priority="11">
      <formula>WEEKDAY(N49)=1</formula>
    </cfRule>
    <cfRule type="expression" dxfId="14" priority="12">
      <formula>WEEKDAY(N49)=7</formula>
    </cfRule>
  </conditionalFormatting>
  <conditionalFormatting sqref="N57:N60">
    <cfRule type="expression" dxfId="13" priority="5">
      <formula>WEEKDAY(N57)=1</formula>
    </cfRule>
    <cfRule type="expression" dxfId="12" priority="6">
      <formula>WEEKDAY(N57)=7</formula>
    </cfRule>
  </conditionalFormatting>
  <conditionalFormatting sqref="N22:N23">
    <cfRule type="expression" dxfId="11" priority="3">
      <formula>WEEKDAY(N22)=1</formula>
    </cfRule>
    <cfRule type="expression" dxfId="10" priority="4">
      <formula>WEEKDAY(N22)=7</formula>
    </cfRule>
  </conditionalFormatting>
  <conditionalFormatting sqref="N67:N68">
    <cfRule type="expression" dxfId="9" priority="1">
      <formula>WEEKDAY(N67)=1</formula>
    </cfRule>
    <cfRule type="expression" dxfId="8" priority="2">
      <formula>WEEKDAY(N67)=7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3" customWidth="1"/>
    <col min="2" max="3" width="7.25" style="43" customWidth="1"/>
    <col min="4" max="8" width="7.375" style="43" customWidth="1"/>
    <col min="9" max="9" width="17.375" style="43" bestFit="1" customWidth="1"/>
    <col min="10" max="10" width="13.25" style="43" bestFit="1" customWidth="1"/>
    <col min="11" max="11" width="7" style="43" bestFit="1" customWidth="1"/>
    <col min="12" max="14" width="30.625" style="43" customWidth="1"/>
    <col min="15" max="15" width="11.125" style="43" bestFit="1" customWidth="1"/>
    <col min="16" max="16" width="11.125" style="43" customWidth="1"/>
    <col min="17" max="16384" width="9" style="43"/>
  </cols>
  <sheetData>
    <row r="2" spans="1:16" ht="13.5" customHeight="1" x14ac:dyDescent="0.15">
      <c r="A2" s="13">
        <v>43678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16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29</v>
      </c>
      <c r="D4" s="3" t="s">
        <v>2</v>
      </c>
      <c r="E4" s="3" t="s">
        <v>13</v>
      </c>
      <c r="F4" s="3" t="s">
        <v>14</v>
      </c>
      <c r="G4" s="3" t="s">
        <v>15</v>
      </c>
      <c r="H4" s="3"/>
      <c r="I4" s="3" t="s">
        <v>4</v>
      </c>
      <c r="J4" s="3" t="s">
        <v>30</v>
      </c>
      <c r="K4" s="10" t="s">
        <v>33</v>
      </c>
      <c r="L4" s="3" t="s">
        <v>5</v>
      </c>
      <c r="M4" s="6" t="s">
        <v>34</v>
      </c>
      <c r="N4" s="6" t="s">
        <v>35</v>
      </c>
      <c r="O4" s="3" t="s">
        <v>36</v>
      </c>
      <c r="P4" s="3" t="s">
        <v>39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7"/>
      <c r="B7" s="24" t="s">
        <v>157</v>
      </c>
      <c r="C7" s="24" t="s">
        <v>32</v>
      </c>
      <c r="D7" s="36" t="s">
        <v>11</v>
      </c>
      <c r="E7" s="56">
        <v>201908</v>
      </c>
      <c r="F7" s="56">
        <v>1</v>
      </c>
      <c r="G7" s="56">
        <v>1</v>
      </c>
      <c r="H7" s="26" t="s">
        <v>164</v>
      </c>
      <c r="I7" s="26" t="s">
        <v>18</v>
      </c>
      <c r="J7" s="26"/>
      <c r="K7" s="26" t="s">
        <v>8</v>
      </c>
      <c r="L7" s="110" t="s">
        <v>161</v>
      </c>
      <c r="M7" s="110" t="s">
        <v>166</v>
      </c>
      <c r="N7" s="112">
        <v>43687</v>
      </c>
      <c r="O7" s="94">
        <v>185000</v>
      </c>
      <c r="P7" s="94">
        <v>185000</v>
      </c>
    </row>
    <row r="8" spans="1:16" x14ac:dyDescent="0.15">
      <c r="A8" s="88"/>
      <c r="B8" s="24" t="s">
        <v>158</v>
      </c>
      <c r="C8" s="24" t="s">
        <v>32</v>
      </c>
      <c r="D8" s="36" t="s">
        <v>11</v>
      </c>
      <c r="E8" s="57">
        <v>201908</v>
      </c>
      <c r="F8" s="57">
        <v>1</v>
      </c>
      <c r="G8" s="57">
        <v>2</v>
      </c>
      <c r="H8" s="27"/>
      <c r="I8" s="27"/>
      <c r="J8" s="27"/>
      <c r="K8" s="31" t="s">
        <v>19</v>
      </c>
      <c r="L8" s="111"/>
      <c r="M8" s="91"/>
      <c r="N8" s="113"/>
      <c r="O8" s="95"/>
      <c r="P8" s="95"/>
    </row>
    <row r="9" spans="1:16" x14ac:dyDescent="0.15">
      <c r="A9" s="87"/>
      <c r="B9" s="24" t="s">
        <v>159</v>
      </c>
      <c r="C9" s="24" t="s">
        <v>32</v>
      </c>
      <c r="D9" s="36" t="s">
        <v>11</v>
      </c>
      <c r="E9" s="84">
        <v>201908</v>
      </c>
      <c r="F9" s="56">
        <v>2</v>
      </c>
      <c r="G9" s="56">
        <v>1</v>
      </c>
      <c r="H9" s="26" t="s">
        <v>165</v>
      </c>
      <c r="I9" s="26" t="s">
        <v>20</v>
      </c>
      <c r="J9" s="26" t="s">
        <v>163</v>
      </c>
      <c r="K9" s="26" t="s">
        <v>8</v>
      </c>
      <c r="L9" s="110" t="s">
        <v>162</v>
      </c>
      <c r="M9" s="110" t="s">
        <v>167</v>
      </c>
      <c r="N9" s="112">
        <v>43699</v>
      </c>
      <c r="O9" s="94">
        <v>65000</v>
      </c>
      <c r="P9" s="94">
        <v>65000</v>
      </c>
    </row>
    <row r="10" spans="1:16" x14ac:dyDescent="0.15">
      <c r="A10" s="88"/>
      <c r="B10" s="24" t="s">
        <v>160</v>
      </c>
      <c r="C10" s="24" t="s">
        <v>32</v>
      </c>
      <c r="D10" s="36" t="s">
        <v>11</v>
      </c>
      <c r="E10" s="85">
        <v>201908</v>
      </c>
      <c r="F10" s="57">
        <v>2</v>
      </c>
      <c r="G10" s="57">
        <v>2</v>
      </c>
      <c r="H10" s="27"/>
      <c r="I10" s="27"/>
      <c r="J10" s="27"/>
      <c r="K10" s="31" t="s">
        <v>19</v>
      </c>
      <c r="L10" s="111"/>
      <c r="M10" s="91"/>
      <c r="N10" s="113"/>
      <c r="O10" s="95"/>
      <c r="P10" s="95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9" t="s">
        <v>23</v>
      </c>
      <c r="M13" s="29"/>
      <c r="N13" s="29"/>
      <c r="O13" s="30">
        <f>SUM(O5:O12)</f>
        <v>250000</v>
      </c>
      <c r="P13" s="30">
        <f>SUM(P5:P12)</f>
        <v>250000</v>
      </c>
    </row>
  </sheetData>
  <mergeCells count="12">
    <mergeCell ref="P7:P8"/>
    <mergeCell ref="P9:P10"/>
    <mergeCell ref="O7:O8"/>
    <mergeCell ref="A9:A10"/>
    <mergeCell ref="M7:M8"/>
    <mergeCell ref="M9:M10"/>
    <mergeCell ref="L9:L10"/>
    <mergeCell ref="N9:N10"/>
    <mergeCell ref="O9:O10"/>
    <mergeCell ref="A7:A8"/>
    <mergeCell ref="L7:L8"/>
    <mergeCell ref="N7:N8"/>
  </mergeCells>
  <phoneticPr fontId="8"/>
  <conditionalFormatting sqref="N3:N12">
    <cfRule type="expression" dxfId="7" priority="5">
      <formula>WEEKDAY(N3)=1</formula>
    </cfRule>
    <cfRule type="expression" dxfId="6" priority="6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4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43" customWidth="1"/>
    <col min="2" max="3" width="7.25" style="43" customWidth="1"/>
    <col min="4" max="8" width="7.375" style="43" customWidth="1"/>
    <col min="9" max="9" width="40.625" style="43" bestFit="1" customWidth="1"/>
    <col min="10" max="10" width="13.25" style="43" bestFit="1" customWidth="1"/>
    <col min="11" max="11" width="7" style="43" bestFit="1" customWidth="1"/>
    <col min="12" max="12" width="30.625" style="43" customWidth="1"/>
    <col min="13" max="13" width="27.125" style="43" customWidth="1"/>
    <col min="14" max="14" width="18.75" style="43" customWidth="1"/>
    <col min="15" max="16" width="12" style="43" customWidth="1"/>
    <col min="17" max="16384" width="9" style="43"/>
  </cols>
  <sheetData>
    <row r="2" spans="1:16" ht="13.5" customHeight="1" x14ac:dyDescent="0.15">
      <c r="A2" s="13">
        <v>43678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24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29</v>
      </c>
      <c r="D4" s="3" t="s">
        <v>2</v>
      </c>
      <c r="E4" s="3" t="s">
        <v>13</v>
      </c>
      <c r="F4" s="3" t="s">
        <v>14</v>
      </c>
      <c r="G4" s="3" t="s">
        <v>15</v>
      </c>
      <c r="H4" s="3" t="s">
        <v>3</v>
      </c>
      <c r="I4" s="3" t="s">
        <v>4</v>
      </c>
      <c r="J4" s="3" t="s">
        <v>30</v>
      </c>
      <c r="K4" s="10" t="s">
        <v>37</v>
      </c>
      <c r="L4" s="3" t="s">
        <v>5</v>
      </c>
      <c r="M4" s="6" t="s">
        <v>34</v>
      </c>
      <c r="N4" s="6" t="s">
        <v>35</v>
      </c>
      <c r="O4" s="3" t="s">
        <v>36</v>
      </c>
      <c r="P4" s="3" t="s">
        <v>39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50"/>
      <c r="B6" s="15"/>
      <c r="C6" s="15"/>
      <c r="D6" s="15"/>
      <c r="E6" s="51"/>
      <c r="F6" s="51"/>
      <c r="G6" s="51"/>
      <c r="H6" s="51"/>
      <c r="I6" s="51"/>
      <c r="J6" s="51"/>
      <c r="K6" s="51"/>
      <c r="L6" s="50"/>
      <c r="M6" s="50"/>
      <c r="N6" s="50"/>
      <c r="O6" s="52"/>
      <c r="P6" s="52"/>
    </row>
    <row r="7" spans="1:16" s="78" customFormat="1" x14ac:dyDescent="0.15">
      <c r="A7" s="87"/>
      <c r="B7" s="83" t="s">
        <v>182</v>
      </c>
      <c r="C7" s="83" t="s">
        <v>32</v>
      </c>
      <c r="D7" s="82" t="s">
        <v>11</v>
      </c>
      <c r="E7" s="84">
        <v>201908</v>
      </c>
      <c r="F7" s="84">
        <v>1</v>
      </c>
      <c r="G7" s="84">
        <v>1</v>
      </c>
      <c r="H7" s="80" t="s">
        <v>51</v>
      </c>
      <c r="I7" s="80" t="s">
        <v>179</v>
      </c>
      <c r="J7" s="80"/>
      <c r="K7" s="80" t="s">
        <v>8</v>
      </c>
      <c r="L7" s="116" t="s">
        <v>42</v>
      </c>
      <c r="M7" s="110" t="s">
        <v>170</v>
      </c>
      <c r="N7" s="92">
        <v>43678</v>
      </c>
      <c r="O7" s="94">
        <v>70000</v>
      </c>
      <c r="P7" s="94">
        <v>70000</v>
      </c>
    </row>
    <row r="8" spans="1:16" s="78" customFormat="1" x14ac:dyDescent="0.15">
      <c r="A8" s="88"/>
      <c r="B8" s="83" t="s">
        <v>183</v>
      </c>
      <c r="C8" s="83" t="s">
        <v>32</v>
      </c>
      <c r="D8" s="82" t="s">
        <v>11</v>
      </c>
      <c r="E8" s="84">
        <v>201908</v>
      </c>
      <c r="F8" s="85">
        <v>1</v>
      </c>
      <c r="G8" s="85">
        <v>2</v>
      </c>
      <c r="H8" s="81"/>
      <c r="I8" s="81"/>
      <c r="J8" s="81"/>
      <c r="K8" s="79" t="s">
        <v>19</v>
      </c>
      <c r="L8" s="111"/>
      <c r="M8" s="91"/>
      <c r="N8" s="93"/>
      <c r="O8" s="95"/>
      <c r="P8" s="95"/>
    </row>
    <row r="9" spans="1:16" x14ac:dyDescent="0.15">
      <c r="A9" s="61"/>
      <c r="B9" s="53" t="s">
        <v>184</v>
      </c>
      <c r="C9" s="53" t="s">
        <v>32</v>
      </c>
      <c r="D9" s="36" t="s">
        <v>11</v>
      </c>
      <c r="E9" s="84">
        <v>201908</v>
      </c>
      <c r="F9" s="56">
        <v>2</v>
      </c>
      <c r="G9" s="56">
        <v>1</v>
      </c>
      <c r="H9" s="26" t="s">
        <v>51</v>
      </c>
      <c r="I9" s="26" t="s">
        <v>25</v>
      </c>
      <c r="J9" s="26"/>
      <c r="K9" s="26" t="s">
        <v>19</v>
      </c>
      <c r="L9" s="54" t="s">
        <v>168</v>
      </c>
      <c r="M9" s="54" t="s">
        <v>169</v>
      </c>
      <c r="N9" s="55">
        <v>43678</v>
      </c>
      <c r="O9" s="60">
        <v>40000</v>
      </c>
      <c r="P9" s="86">
        <v>40000</v>
      </c>
    </row>
    <row r="10" spans="1:16" x14ac:dyDescent="0.15">
      <c r="A10" s="87"/>
      <c r="B10" s="83" t="s">
        <v>185</v>
      </c>
      <c r="C10" s="53" t="s">
        <v>32</v>
      </c>
      <c r="D10" s="36" t="s">
        <v>11</v>
      </c>
      <c r="E10" s="84">
        <v>201908</v>
      </c>
      <c r="F10" s="56">
        <v>3</v>
      </c>
      <c r="G10" s="56">
        <v>1</v>
      </c>
      <c r="H10" s="26" t="s">
        <v>52</v>
      </c>
      <c r="I10" s="26" t="s">
        <v>26</v>
      </c>
      <c r="J10" s="26"/>
      <c r="K10" s="26" t="s">
        <v>8</v>
      </c>
      <c r="L10" s="116" t="s">
        <v>171</v>
      </c>
      <c r="M10" s="110" t="s">
        <v>172</v>
      </c>
      <c r="N10" s="92">
        <v>43678</v>
      </c>
      <c r="O10" s="94">
        <v>65000</v>
      </c>
      <c r="P10" s="94">
        <v>65000</v>
      </c>
    </row>
    <row r="11" spans="1:16" x14ac:dyDescent="0.15">
      <c r="A11" s="88"/>
      <c r="B11" s="83" t="s">
        <v>186</v>
      </c>
      <c r="C11" s="53" t="s">
        <v>32</v>
      </c>
      <c r="D11" s="36" t="s">
        <v>11</v>
      </c>
      <c r="E11" s="84">
        <v>201908</v>
      </c>
      <c r="F11" s="57">
        <v>3</v>
      </c>
      <c r="G11" s="57">
        <v>2</v>
      </c>
      <c r="H11" s="27"/>
      <c r="I11" s="27"/>
      <c r="J11" s="27"/>
      <c r="K11" s="24" t="s">
        <v>19</v>
      </c>
      <c r="L11" s="111"/>
      <c r="M11" s="91"/>
      <c r="N11" s="93"/>
      <c r="O11" s="95"/>
      <c r="P11" s="95"/>
    </row>
    <row r="12" spans="1:16" x14ac:dyDescent="0.15">
      <c r="A12" s="87"/>
      <c r="B12" s="24" t="s">
        <v>187</v>
      </c>
      <c r="C12" s="53" t="s">
        <v>32</v>
      </c>
      <c r="D12" s="36" t="s">
        <v>11</v>
      </c>
      <c r="E12" s="84">
        <v>201908</v>
      </c>
      <c r="F12" s="56">
        <v>4</v>
      </c>
      <c r="G12" s="56">
        <v>1</v>
      </c>
      <c r="H12" s="26" t="s">
        <v>52</v>
      </c>
      <c r="I12" s="26" t="s">
        <v>180</v>
      </c>
      <c r="J12" s="26"/>
      <c r="K12" s="26" t="s">
        <v>8</v>
      </c>
      <c r="L12" s="110" t="s">
        <v>174</v>
      </c>
      <c r="M12" s="110" t="s">
        <v>172</v>
      </c>
      <c r="N12" s="112">
        <v>43693</v>
      </c>
      <c r="O12" s="94">
        <v>65000</v>
      </c>
      <c r="P12" s="94">
        <v>65000</v>
      </c>
    </row>
    <row r="13" spans="1:16" x14ac:dyDescent="0.15">
      <c r="A13" s="88"/>
      <c r="B13" s="24" t="s">
        <v>188</v>
      </c>
      <c r="C13" s="53" t="s">
        <v>32</v>
      </c>
      <c r="D13" s="36" t="s">
        <v>11</v>
      </c>
      <c r="E13" s="84">
        <v>201908</v>
      </c>
      <c r="F13" s="57">
        <v>4</v>
      </c>
      <c r="G13" s="57">
        <v>2</v>
      </c>
      <c r="H13" s="27"/>
      <c r="I13" s="27"/>
      <c r="J13" s="27"/>
      <c r="K13" s="24" t="s">
        <v>19</v>
      </c>
      <c r="L13" s="111"/>
      <c r="M13" s="91"/>
      <c r="N13" s="113"/>
      <c r="O13" s="95"/>
      <c r="P13" s="95"/>
    </row>
    <row r="14" spans="1:16" x14ac:dyDescent="0.15">
      <c r="A14" s="87"/>
      <c r="B14" s="24" t="s">
        <v>189</v>
      </c>
      <c r="C14" s="53" t="s">
        <v>32</v>
      </c>
      <c r="D14" s="36" t="s">
        <v>11</v>
      </c>
      <c r="E14" s="84">
        <v>201908</v>
      </c>
      <c r="F14" s="56">
        <v>5</v>
      </c>
      <c r="G14" s="84">
        <v>1</v>
      </c>
      <c r="H14" s="26" t="s">
        <v>21</v>
      </c>
      <c r="I14" s="26" t="s">
        <v>180</v>
      </c>
      <c r="J14" s="26"/>
      <c r="K14" s="26" t="s">
        <v>8</v>
      </c>
      <c r="L14" s="116" t="s">
        <v>173</v>
      </c>
      <c r="M14" s="110" t="s">
        <v>172</v>
      </c>
      <c r="N14" s="112">
        <v>43694</v>
      </c>
      <c r="O14" s="94">
        <v>75000</v>
      </c>
      <c r="P14" s="94">
        <v>75000</v>
      </c>
    </row>
    <row r="15" spans="1:16" x14ac:dyDescent="0.15">
      <c r="A15" s="88"/>
      <c r="B15" s="24" t="s">
        <v>190</v>
      </c>
      <c r="C15" s="53" t="s">
        <v>32</v>
      </c>
      <c r="D15" s="36" t="s">
        <v>11</v>
      </c>
      <c r="E15" s="84">
        <v>201908</v>
      </c>
      <c r="F15" s="57">
        <v>5</v>
      </c>
      <c r="G15" s="85">
        <v>2</v>
      </c>
      <c r="H15" s="27"/>
      <c r="I15" s="27"/>
      <c r="J15" s="27"/>
      <c r="K15" s="24" t="s">
        <v>19</v>
      </c>
      <c r="L15" s="111"/>
      <c r="M15" s="91"/>
      <c r="N15" s="113"/>
      <c r="O15" s="95"/>
      <c r="P15" s="95"/>
    </row>
    <row r="16" spans="1:16" x14ac:dyDescent="0.15">
      <c r="A16" s="87"/>
      <c r="B16" s="24" t="s">
        <v>191</v>
      </c>
      <c r="C16" s="53" t="s">
        <v>32</v>
      </c>
      <c r="D16" s="36" t="s">
        <v>11</v>
      </c>
      <c r="E16" s="84">
        <v>201908</v>
      </c>
      <c r="F16" s="56">
        <v>6</v>
      </c>
      <c r="G16" s="84">
        <v>1</v>
      </c>
      <c r="H16" s="26" t="s">
        <v>21</v>
      </c>
      <c r="I16" s="26" t="s">
        <v>180</v>
      </c>
      <c r="J16" s="26"/>
      <c r="K16" s="26" t="s">
        <v>8</v>
      </c>
      <c r="L16" s="114" t="s">
        <v>175</v>
      </c>
      <c r="M16" s="110" t="s">
        <v>172</v>
      </c>
      <c r="N16" s="112">
        <v>43700</v>
      </c>
      <c r="O16" s="94">
        <v>75000</v>
      </c>
      <c r="P16" s="94">
        <v>75000</v>
      </c>
    </row>
    <row r="17" spans="1:16" x14ac:dyDescent="0.15">
      <c r="A17" s="88"/>
      <c r="B17" s="24" t="s">
        <v>192</v>
      </c>
      <c r="C17" s="53" t="s">
        <v>32</v>
      </c>
      <c r="D17" s="36" t="s">
        <v>11</v>
      </c>
      <c r="E17" s="84">
        <v>201908</v>
      </c>
      <c r="F17" s="57">
        <v>6</v>
      </c>
      <c r="G17" s="85">
        <v>2</v>
      </c>
      <c r="H17" s="27"/>
      <c r="I17" s="27"/>
      <c r="J17" s="27"/>
      <c r="K17" s="24" t="s">
        <v>19</v>
      </c>
      <c r="L17" s="115"/>
      <c r="M17" s="91"/>
      <c r="N17" s="113"/>
      <c r="O17" s="95"/>
      <c r="P17" s="95"/>
    </row>
    <row r="18" spans="1:16" x14ac:dyDescent="0.15">
      <c r="A18" s="87"/>
      <c r="B18" s="24" t="s">
        <v>193</v>
      </c>
      <c r="C18" s="53" t="s">
        <v>32</v>
      </c>
      <c r="D18" s="36" t="s">
        <v>11</v>
      </c>
      <c r="E18" s="84">
        <v>201908</v>
      </c>
      <c r="F18" s="56">
        <v>7</v>
      </c>
      <c r="G18" s="84">
        <v>1</v>
      </c>
      <c r="H18" s="26" t="s">
        <v>22</v>
      </c>
      <c r="I18" s="26" t="s">
        <v>180</v>
      </c>
      <c r="J18" s="26"/>
      <c r="K18" s="26" t="s">
        <v>8</v>
      </c>
      <c r="L18" s="116" t="s">
        <v>176</v>
      </c>
      <c r="M18" s="110" t="s">
        <v>172</v>
      </c>
      <c r="N18" s="112">
        <v>43705</v>
      </c>
      <c r="O18" s="94">
        <v>85000</v>
      </c>
      <c r="P18" s="94">
        <v>85000</v>
      </c>
    </row>
    <row r="19" spans="1:16" x14ac:dyDescent="0.15">
      <c r="A19" s="88"/>
      <c r="B19" s="24" t="s">
        <v>194</v>
      </c>
      <c r="C19" s="53" t="s">
        <v>32</v>
      </c>
      <c r="D19" s="36" t="s">
        <v>11</v>
      </c>
      <c r="E19" s="84">
        <v>201908</v>
      </c>
      <c r="F19" s="57">
        <v>7</v>
      </c>
      <c r="G19" s="85">
        <v>2</v>
      </c>
      <c r="H19" s="27"/>
      <c r="I19" s="27"/>
      <c r="J19" s="27"/>
      <c r="K19" s="24" t="s">
        <v>19</v>
      </c>
      <c r="L19" s="111"/>
      <c r="M19" s="91"/>
      <c r="N19" s="113"/>
      <c r="O19" s="95"/>
      <c r="P19" s="95"/>
    </row>
    <row r="20" spans="1:16" x14ac:dyDescent="0.15">
      <c r="A20" s="87"/>
      <c r="B20" s="24" t="s">
        <v>195</v>
      </c>
      <c r="C20" s="53" t="s">
        <v>32</v>
      </c>
      <c r="D20" s="36" t="s">
        <v>11</v>
      </c>
      <c r="E20" s="84">
        <v>201908</v>
      </c>
      <c r="F20" s="56">
        <v>8</v>
      </c>
      <c r="G20" s="84">
        <v>1</v>
      </c>
      <c r="H20" s="26" t="s">
        <v>17</v>
      </c>
      <c r="I20" s="26" t="s">
        <v>181</v>
      </c>
      <c r="J20" s="26"/>
      <c r="K20" s="26" t="s">
        <v>8</v>
      </c>
      <c r="L20" s="114" t="s">
        <v>177</v>
      </c>
      <c r="M20" s="117" t="s">
        <v>178</v>
      </c>
      <c r="N20" s="112">
        <v>43706</v>
      </c>
      <c r="O20" s="94">
        <v>95000</v>
      </c>
      <c r="P20" s="94">
        <v>95000</v>
      </c>
    </row>
    <row r="21" spans="1:16" x14ac:dyDescent="0.15">
      <c r="A21" s="88"/>
      <c r="B21" s="24" t="s">
        <v>196</v>
      </c>
      <c r="C21" s="53" t="s">
        <v>32</v>
      </c>
      <c r="D21" s="36" t="s">
        <v>11</v>
      </c>
      <c r="E21" s="84">
        <v>201908</v>
      </c>
      <c r="F21" s="57">
        <v>8</v>
      </c>
      <c r="G21" s="85">
        <v>2</v>
      </c>
      <c r="H21" s="27"/>
      <c r="I21" s="27"/>
      <c r="J21" s="27"/>
      <c r="K21" s="24" t="s">
        <v>19</v>
      </c>
      <c r="L21" s="115"/>
      <c r="M21" s="91"/>
      <c r="N21" s="113"/>
      <c r="O21" s="95"/>
      <c r="P21" s="95"/>
    </row>
    <row r="22" spans="1:16" x14ac:dyDescent="0.15">
      <c r="A22" s="15"/>
      <c r="B22" s="15"/>
      <c r="C22" s="15"/>
      <c r="D22" s="50"/>
      <c r="E22" s="15"/>
      <c r="F22" s="50"/>
      <c r="G22" s="50"/>
      <c r="H22" s="15"/>
      <c r="I22" s="15"/>
      <c r="J22" s="15"/>
      <c r="K22" s="15"/>
      <c r="L22" s="50"/>
      <c r="M22" s="50"/>
      <c r="N22" s="15"/>
      <c r="O22" s="14"/>
      <c r="P22" s="14"/>
    </row>
    <row r="23" spans="1:16" x14ac:dyDescent="0.15">
      <c r="A23" s="19"/>
      <c r="B23" s="23"/>
      <c r="C23" s="23"/>
      <c r="D23" s="11"/>
      <c r="E23" s="11"/>
      <c r="F23" s="11"/>
      <c r="G23" s="11"/>
      <c r="H23" s="11"/>
      <c r="I23" s="11"/>
      <c r="J23" s="11"/>
      <c r="K23" s="12"/>
      <c r="L23" s="22"/>
      <c r="M23" s="22"/>
      <c r="N23" s="22"/>
      <c r="O23" s="20"/>
      <c r="P23" s="20"/>
    </row>
    <row r="24" spans="1:16" x14ac:dyDescent="0.15">
      <c r="A24" s="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 t="s">
        <v>27</v>
      </c>
      <c r="M24" s="29"/>
      <c r="N24" s="29"/>
      <c r="O24" s="30">
        <f>SUM(O5:O23)</f>
        <v>570000</v>
      </c>
      <c r="P24" s="30">
        <f>SUM(P5:P23)</f>
        <v>570000</v>
      </c>
    </row>
  </sheetData>
  <mergeCells count="42">
    <mergeCell ref="O12:O13"/>
    <mergeCell ref="N10:N11"/>
    <mergeCell ref="O10:O11"/>
    <mergeCell ref="M10:M11"/>
    <mergeCell ref="N12:N13"/>
    <mergeCell ref="O7:O8"/>
    <mergeCell ref="P16:P17"/>
    <mergeCell ref="A10:A11"/>
    <mergeCell ref="L10:L11"/>
    <mergeCell ref="A7:A8"/>
    <mergeCell ref="L7:L8"/>
    <mergeCell ref="M7:M8"/>
    <mergeCell ref="N7:N8"/>
    <mergeCell ref="A12:A13"/>
    <mergeCell ref="L12:L13"/>
    <mergeCell ref="P7:P8"/>
    <mergeCell ref="O14:O15"/>
    <mergeCell ref="P14:P15"/>
    <mergeCell ref="M12:M13"/>
    <mergeCell ref="P10:P11"/>
    <mergeCell ref="P12:P13"/>
    <mergeCell ref="P18:P19"/>
    <mergeCell ref="P20:P21"/>
    <mergeCell ref="L18:L19"/>
    <mergeCell ref="M18:M19"/>
    <mergeCell ref="N18:N19"/>
    <mergeCell ref="O18:O19"/>
    <mergeCell ref="M20:M21"/>
    <mergeCell ref="N20:N21"/>
    <mergeCell ref="L16:L17"/>
    <mergeCell ref="N16:N17"/>
    <mergeCell ref="O20:O21"/>
    <mergeCell ref="M16:M17"/>
    <mergeCell ref="A14:A15"/>
    <mergeCell ref="L14:L15"/>
    <mergeCell ref="A16:A17"/>
    <mergeCell ref="A20:A21"/>
    <mergeCell ref="L20:L21"/>
    <mergeCell ref="A18:A19"/>
    <mergeCell ref="M14:M15"/>
    <mergeCell ref="N14:N15"/>
    <mergeCell ref="O16:O17"/>
  </mergeCells>
  <phoneticPr fontId="8"/>
  <conditionalFormatting sqref="N3:N6 N10:N23">
    <cfRule type="expression" dxfId="5" priority="17">
      <formula>WEEKDAY(N3)=1</formula>
    </cfRule>
    <cfRule type="expression" dxfId="4" priority="18">
      <formula>WEEKDAY(N3)=7</formula>
    </cfRule>
  </conditionalFormatting>
  <conditionalFormatting sqref="N9">
    <cfRule type="expression" dxfId="3" priority="7">
      <formula>WEEKDAY(N9)=1</formula>
    </cfRule>
    <cfRule type="expression" dxfId="2" priority="8">
      <formula>WEEKDAY(N9)=7</formula>
    </cfRule>
  </conditionalFormatting>
  <conditionalFormatting sqref="N7:N8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2021-02-01T11:15:58Z</dcterms:modified>
</cp:coreProperties>
</file>