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ヘスティア\"/>
    </mc:Choice>
  </mc:AlternateContent>
  <xr:revisionPtr revIDLastSave="0" documentId="13_ncr:1_{68118F20-4F14-4184-AE1D-8F2BC367BB1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91" l="1"/>
  <c r="P33" i="90" l="1"/>
  <c r="P49" i="89"/>
  <c r="O28" i="91" l="1"/>
  <c r="O33" i="90"/>
  <c r="O49" i="89" l="1"/>
</calcChain>
</file>

<file path=xl/sharedStrings.xml><?xml version="1.0" encoding="utf-8"?>
<sst xmlns="http://schemas.openxmlformats.org/spreadsheetml/2006/main" count="612" uniqueCount="229">
  <si>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</si>
  <si>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</si>
  <si>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</si>
  <si>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</si>
  <si>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</si>
  <si>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</si>
  <si>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</si>
  <si>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</si>
  <si>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lp01</t>
  </si>
  <si>
    <t>空電</t>
  </si>
  <si>
    <t>空電 (共通)</t>
    <rPh sb="0" eb="1">
      <t>カラ</t>
    </rPh>
    <rPh sb="1" eb="2">
      <t>デン</t>
    </rPh>
    <rPh sb="4" eb="6">
      <t>キョウツウ</t>
    </rPh>
    <phoneticPr fontId="1"/>
  </si>
  <si>
    <t>ヘスティア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</si>
  <si>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</si>
  <si>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</si>
  <si>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</si>
  <si>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</si>
  <si>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</si>
  <si>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三和出版</t>
  </si>
  <si>
    <t>DVD漫画きよし</t>
  </si>
  <si>
    <t>空電</t>
    <rPh sb="0" eb="1">
      <t>カラ</t>
    </rPh>
    <rPh sb="1" eb="2">
      <t>デン</t>
    </rPh>
    <phoneticPr fontId="1"/>
  </si>
  <si>
    <t>DVD4コマ-ヘスティア</t>
  </si>
  <si>
    <t>若生出版</t>
  </si>
  <si>
    <t>大洋図書</t>
  </si>
  <si>
    <t>一水社</t>
  </si>
  <si>
    <t>DVD　TOTAL</t>
  </si>
  <si>
    <t>●雑誌広告</t>
    <rPh sb="1" eb="3">
      <t>ザッシ</t>
    </rPh>
    <rPh sb="3" eb="5">
      <t>コウコク</t>
    </rPh>
    <phoneticPr fontId="3"/>
  </si>
  <si>
    <t>企画枠4コマ漫画</t>
  </si>
  <si>
    <t>5P元祖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</si>
  <si>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</si>
  <si>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</si>
  <si>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</si>
  <si>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</si>
  <si>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</si>
  <si>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</si>
  <si>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</si>
  <si>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</si>
  <si>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</si>
  <si>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</si>
  <si>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</si>
  <si>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</si>
  <si>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</si>
  <si>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女性からご飯に誘われる。男性はyesかnoか返事するだけ</t>
  </si>
  <si>
    <t>20段保証</t>
  </si>
  <si>
    <t>ニッカン関東</t>
    <rPh sb="4" eb="6">
      <t>カントウ</t>
    </rPh>
    <phoneticPr fontId="1"/>
  </si>
  <si>
    <t>企画枠</t>
    <phoneticPr fontId="8"/>
  </si>
  <si>
    <t>インターカラー</t>
    <phoneticPr fontId="8"/>
  </si>
  <si>
    <t>半2段つかみ20段保証</t>
    <phoneticPr fontId="8"/>
  </si>
  <si>
    <t>スポニチ関東</t>
    <rPh sb="4" eb="6">
      <t>カントウ</t>
    </rPh>
    <phoneticPr fontId="1"/>
  </si>
  <si>
    <t>4C終面全5段</t>
    <phoneticPr fontId="8"/>
  </si>
  <si>
    <t>スポーツ報知関東</t>
    <rPh sb="6" eb="8">
      <t>カントウ</t>
    </rPh>
    <phoneticPr fontId="1"/>
  </si>
  <si>
    <t>スポニチ北海道</t>
    <rPh sb="4" eb="6">
      <t>ホッカイ</t>
    </rPh>
    <rPh sb="6" eb="7">
      <t>ミチ</t>
    </rPh>
    <phoneticPr fontId="26"/>
  </si>
  <si>
    <t>スポニチ西部</t>
    <rPh sb="4" eb="6">
      <t>セイブ</t>
    </rPh>
    <phoneticPr fontId="26"/>
  </si>
  <si>
    <t>スポニチ関西</t>
    <phoneticPr fontId="8"/>
  </si>
  <si>
    <t>スポニチ関東</t>
    <phoneticPr fontId="8"/>
  </si>
  <si>
    <t>記事風版</t>
  </si>
  <si>
    <t>右女３</t>
  </si>
  <si>
    <t>黒：右女３</t>
  </si>
  <si>
    <t>①もう５０代の熟女だけど、試しに付き合ってみる？</t>
  </si>
  <si>
    <t>ゲッチュ</t>
  </si>
  <si>
    <t>新50代</t>
  </si>
  <si>
    <t>2P中心でか文字</t>
  </si>
  <si>
    <t>いろいろ</t>
  </si>
  <si>
    <t>コアマガジン</t>
  </si>
  <si>
    <t>日本ジャーナル出版</t>
  </si>
  <si>
    <t>インターカラー</t>
    <phoneticPr fontId="8"/>
  </si>
  <si>
    <t>雑誌版 SPA</t>
  </si>
  <si>
    <t>学生いません！ギャルもいません！熟女！熟女！熟女！熟女！</t>
  </si>
  <si>
    <t>サンスポ関東</t>
    <phoneticPr fontId="8"/>
  </si>
  <si>
    <t>4C終面全5段</t>
    <phoneticPr fontId="8"/>
  </si>
  <si>
    <t>サンスポ関西</t>
    <phoneticPr fontId="8"/>
  </si>
  <si>
    <t>全5段</t>
    <phoneticPr fontId="8"/>
  </si>
  <si>
    <t>ニッカン関東</t>
    <phoneticPr fontId="8"/>
  </si>
  <si>
    <t>デイリースポーツ関西</t>
    <phoneticPr fontId="8"/>
  </si>
  <si>
    <t>全5段・半5段段つかみ10段保証</t>
    <phoneticPr fontId="8"/>
  </si>
  <si>
    <t>1～10日</t>
    <rPh sb="4" eb="5">
      <t>ヒ</t>
    </rPh>
    <phoneticPr fontId="1"/>
  </si>
  <si>
    <t>11～20日</t>
  </si>
  <si>
    <t>21～31日</t>
  </si>
  <si>
    <t>ニッカン北海道</t>
    <rPh sb="4" eb="7">
      <t>ホッカイドウ</t>
    </rPh>
    <phoneticPr fontId="1"/>
  </si>
  <si>
    <t>半2段つかみ10回以上</t>
    <phoneticPr fontId="8"/>
  </si>
  <si>
    <t>全5段</t>
    <phoneticPr fontId="8"/>
  </si>
  <si>
    <t>ニッカン関西</t>
    <phoneticPr fontId="8"/>
  </si>
  <si>
    <t>デイリースポーツ関西</t>
    <phoneticPr fontId="8"/>
  </si>
  <si>
    <t>4C終面全5段</t>
    <phoneticPr fontId="8"/>
  </si>
  <si>
    <t>半2段つかみ20段保証</t>
    <phoneticPr fontId="8"/>
  </si>
  <si>
    <t>半3段つかみ20段保証</t>
    <phoneticPr fontId="8"/>
  </si>
  <si>
    <t>半5段つかみ20段保証</t>
    <phoneticPr fontId="8"/>
  </si>
  <si>
    <t>スポーツ報知関東</t>
    <phoneticPr fontId="8"/>
  </si>
  <si>
    <t>10段保証</t>
    <phoneticPr fontId="8"/>
  </si>
  <si>
    <t>ic1157</t>
  </si>
  <si>
    <t>ic1158</t>
  </si>
  <si>
    <t>ic1159</t>
  </si>
  <si>
    <t>ic1160</t>
  </si>
  <si>
    <t>ic1161</t>
  </si>
  <si>
    <t>ic1162</t>
  </si>
  <si>
    <t>ic1163</t>
  </si>
  <si>
    <t>ic1164</t>
  </si>
  <si>
    <t>ic1165</t>
  </si>
  <si>
    <t>ic1166</t>
  </si>
  <si>
    <t>ic1167</t>
  </si>
  <si>
    <t>ic1168</t>
  </si>
  <si>
    <t>ic1169</t>
  </si>
  <si>
    <t>ic1170</t>
  </si>
  <si>
    <t>ic1171</t>
  </si>
  <si>
    <t>ic1172</t>
  </si>
  <si>
    <t>ic1173</t>
  </si>
  <si>
    <t>ic1174</t>
  </si>
  <si>
    <t>ic1175</t>
  </si>
  <si>
    <t>ic1176</t>
  </si>
  <si>
    <t>ic1177</t>
  </si>
  <si>
    <t>ic1178</t>
  </si>
  <si>
    <t>ic1179</t>
  </si>
  <si>
    <t>ic1180</t>
  </si>
  <si>
    <t>ic1181</t>
  </si>
  <si>
    <t>ic1182</t>
  </si>
  <si>
    <t>ic1183</t>
  </si>
  <si>
    <t>ic1184</t>
  </si>
  <si>
    <t>ic1185</t>
  </si>
  <si>
    <t>ic1186</t>
  </si>
  <si>
    <t>ic1187</t>
  </si>
  <si>
    <t>ic1188</t>
  </si>
  <si>
    <t>ic1189</t>
  </si>
  <si>
    <t>ic1190</t>
  </si>
  <si>
    <t>ic1191</t>
  </si>
  <si>
    <t>ic1192</t>
  </si>
  <si>
    <t>ic1193</t>
  </si>
  <si>
    <t>ic1194</t>
  </si>
  <si>
    <t>右女３スマホ</t>
  </si>
  <si>
    <t>黒：C版</t>
  </si>
  <si>
    <t>週末会える女性を探すなら◯◯</t>
  </si>
  <si>
    <t>依存症男性急増中！？</t>
  </si>
  <si>
    <t>もう50代の熟女だけど・・・</t>
  </si>
  <si>
    <t>②週末会える女性を探すなら◯◯</t>
  </si>
  <si>
    <t>③依存症男性急増中！？</t>
  </si>
  <si>
    <t>④学生いません！ギャルもいません！熟女！熟女！熟女！熟女！</t>
  </si>
  <si>
    <t>インフォメディア</t>
  </si>
  <si>
    <t>ダイアプレス</t>
  </si>
  <si>
    <t>A4、CVS、840円、7万部</t>
  </si>
  <si>
    <t>A5、日版PB、650円、7万部</t>
  </si>
  <si>
    <t>A5、日版PB、540円、8万部、書店</t>
  </si>
  <si>
    <t>A4、840円、7万部</t>
  </si>
  <si>
    <t>600円</t>
  </si>
  <si>
    <t>A4、東販PB、840円、7万部</t>
  </si>
  <si>
    <t>B5、CVSセブン以外、840円</t>
  </si>
  <si>
    <t>PRESTIGE COMPLETE</t>
  </si>
  <si>
    <t>最後だから全部見せます!噂の美しすぎる素人流出（秘密）映像</t>
  </si>
  <si>
    <t>こんなところで…出さないで!!挿れないで!!覗かないで!!</t>
  </si>
  <si>
    <t>2019 THE BEST</t>
  </si>
  <si>
    <t>自宅乱倫!!義母がスケベで身がもたない!</t>
  </si>
  <si>
    <t>マジに秘密にしてください</t>
  </si>
  <si>
    <t>抱きたいカラダMAX</t>
  </si>
  <si>
    <t>レッドパック!しろうと美人妻地下DVD9時間 強く抱いてあげる</t>
  </si>
  <si>
    <t>本気でイク地下DVDベストHコレクション</t>
  </si>
  <si>
    <t>S級素人 PREMIUM THE LAST</t>
  </si>
  <si>
    <t>RUNA</t>
  </si>
  <si>
    <t>pa477</t>
  </si>
  <si>
    <t>pa478</t>
  </si>
  <si>
    <t>pa479</t>
  </si>
  <si>
    <t>pa480</t>
  </si>
  <si>
    <t>pa497</t>
  </si>
  <si>
    <t>pa498</t>
  </si>
  <si>
    <t>pa481</t>
  </si>
  <si>
    <t>pa482</t>
  </si>
  <si>
    <t>pa499</t>
  </si>
  <si>
    <t>pa500</t>
  </si>
  <si>
    <t>pa483</t>
  </si>
  <si>
    <t>pa484</t>
  </si>
  <si>
    <t>pa485</t>
  </si>
  <si>
    <t>pa486</t>
  </si>
  <si>
    <t>pa495</t>
  </si>
  <si>
    <t>pa496</t>
  </si>
  <si>
    <t>pa487</t>
  </si>
  <si>
    <t>pa488</t>
  </si>
  <si>
    <t>pa489</t>
  </si>
  <si>
    <t>pa490</t>
  </si>
  <si>
    <t>pa491</t>
  </si>
  <si>
    <t>pa492</t>
  </si>
  <si>
    <t>pa493</t>
  </si>
  <si>
    <t>pa494</t>
  </si>
  <si>
    <t>DVD袋表4C</t>
    <phoneticPr fontId="8"/>
  </si>
  <si>
    <t>DVD対向4C1P</t>
    <phoneticPr fontId="8"/>
  </si>
  <si>
    <t>DVD貼付け面4C1/3P</t>
    <phoneticPr fontId="8"/>
  </si>
  <si>
    <t>DVD袋表4C+コンテンツ枠</t>
    <phoneticPr fontId="8"/>
  </si>
  <si>
    <t>za131</t>
  </si>
  <si>
    <t>za132</t>
  </si>
  <si>
    <t>za133</t>
  </si>
  <si>
    <t>za134</t>
  </si>
  <si>
    <t>芸文社</t>
    <phoneticPr fontId="8"/>
  </si>
  <si>
    <t>光文社</t>
    <phoneticPr fontId="8"/>
  </si>
  <si>
    <t>トゥギャザーする女性をゲットしようぜ！</t>
  </si>
  <si>
    <t>もう50代の熟女だけど、試しに付き合ってみる？</t>
  </si>
  <si>
    <t>4C1P</t>
    <phoneticPr fontId="8"/>
  </si>
  <si>
    <t>カミオン</t>
    <phoneticPr fontId="8"/>
  </si>
  <si>
    <t>FLASH</t>
    <phoneticPr fontId="8"/>
  </si>
  <si>
    <t>ad483</t>
  </si>
  <si>
    <t>ad484</t>
  </si>
  <si>
    <t>ad485</t>
  </si>
  <si>
    <t>ad486</t>
  </si>
  <si>
    <t>ad487</t>
  </si>
  <si>
    <t>ad494</t>
  </si>
  <si>
    <t>ad495</t>
  </si>
  <si>
    <t>ad488</t>
  </si>
  <si>
    <t>ad489</t>
  </si>
  <si>
    <t>ad490</t>
  </si>
  <si>
    <t>ad491</t>
  </si>
  <si>
    <t>ad492</t>
  </si>
  <si>
    <t>ad493</t>
  </si>
  <si>
    <t>ad496</t>
  </si>
  <si>
    <t>ad497</t>
  </si>
  <si>
    <t>日本文芸社</t>
  </si>
  <si>
    <t>マイウェイ出版</t>
  </si>
  <si>
    <t>2Pスポーツ新聞_v01_ヘスティア(一条さん)</t>
  </si>
  <si>
    <t>熟女系媒体編集企画枠</t>
  </si>
  <si>
    <t>7月（＆6月）</t>
  </si>
  <si>
    <t>実話BUNKA超タブー</t>
    <phoneticPr fontId="8"/>
  </si>
  <si>
    <t>4C2P</t>
    <phoneticPr fontId="8"/>
  </si>
  <si>
    <t>実話ナックルズGOLD</t>
    <phoneticPr fontId="8"/>
  </si>
  <si>
    <t>1C5P</t>
    <phoneticPr fontId="8"/>
  </si>
  <si>
    <t>週刊漫画ゴラク.2W金</t>
    <phoneticPr fontId="8"/>
  </si>
  <si>
    <t>1C2P</t>
    <phoneticPr fontId="8"/>
  </si>
  <si>
    <t>実話BUNKAタブー</t>
    <phoneticPr fontId="8"/>
  </si>
  <si>
    <t>臨増ナックルズDX</t>
    <phoneticPr fontId="8"/>
  </si>
  <si>
    <t>お宝TABOOゴールドラッシュ</t>
    <phoneticPr fontId="8"/>
  </si>
  <si>
    <t>週刊実話増刊「実話ザ・タブー」</t>
    <phoneticPr fontId="8"/>
  </si>
  <si>
    <t>利用者急増で盛り上がりを見せる高齢者恋愛サービス</t>
  </si>
  <si>
    <t>九スポ</t>
    <phoneticPr fontId="8"/>
  </si>
  <si>
    <t>記事枠</t>
    <phoneticPr fontId="8"/>
  </si>
  <si>
    <t>ic1195</t>
  </si>
  <si>
    <t>ic1196</t>
  </si>
  <si>
    <t>lp01u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</si>
</sst>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12" borderId="2" xfId="0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1" fillId="12" borderId="2" xfId="22" applyFont="1" applyFill="1" applyBorder="1" applyAlignment="1"/>
    <xf numFmtId="0" fontId="9" fillId="12" borderId="8" xfId="0" applyFont="1" applyFill="1" applyBorder="1" applyAlignment="1"/>
    <xf numFmtId="0" fontId="2" fillId="12" borderId="6" xfId="14" applyFont="1" applyFill="1" applyBorder="1"/>
    <xf numFmtId="0" fontId="9" fillId="12" borderId="5" xfId="0" applyFont="1" applyFill="1" applyBorder="1" applyAlignment="1"/>
    <xf numFmtId="0" fontId="9" fillId="12" borderId="6" xfId="0" applyFont="1" applyFill="1" applyBorder="1" applyAlignment="1"/>
    <xf numFmtId="0" fontId="1" fillId="0" borderId="0" xfId="14" applyAlignment="1">
      <alignment wrapText="1"/>
    </xf>
    <xf numFmtId="0" fontId="9" fillId="12" borderId="7" xfId="0" applyFont="1" applyFill="1" applyBorder="1" applyAlignment="1"/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12" borderId="8" xfId="14" applyFont="1" applyFill="1" applyBorder="1"/>
    <xf numFmtId="0" fontId="2" fillId="12" borderId="7" xfId="14" applyFont="1" applyFill="1" applyBorder="1"/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1" fillId="12" borderId="5" xfId="22" applyFont="1" applyFill="1" applyBorder="1" applyAlignment="1"/>
    <xf numFmtId="0" fontId="11" fillId="12" borderId="4" xfId="22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9" fillId="12" borderId="3" xfId="0" applyFont="1" applyFill="1" applyBorder="1" applyAlignment="1"/>
    <xf numFmtId="0" fontId="9" fillId="12" borderId="17" xfId="0" applyFont="1" applyFill="1" applyBorder="1" applyAlignment="1"/>
    <xf numFmtId="178" fontId="2" fillId="0" borderId="6" xfId="0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ont="1" applyFill="1" applyBorder="1" applyAlignment="1">
      <alignment horizontal="left" vertical="center"/>
    </xf>
    <xf numFmtId="0" fontId="1" fillId="35" borderId="4" xfId="14" applyFont="1" applyFill="1" applyBorder="1" applyAlignment="1">
      <alignment horizontal="left" vertical="center"/>
    </xf>
    <xf numFmtId="0" fontId="1" fillId="35" borderId="5" xfId="14" applyFont="1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3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3" customWidth="1"/>
    <col min="2" max="3" width="7.25" style="43" customWidth="1"/>
    <col min="4" max="6" width="7.375" style="43" customWidth="1"/>
    <col min="7" max="7" width="7.5" style="43" customWidth="1"/>
    <col min="8" max="8" width="7" style="43" bestFit="1" customWidth="1"/>
    <col min="9" max="10" width="30.625" style="43" customWidth="1"/>
    <col min="11" max="11" width="8.25" style="43" customWidth="1"/>
    <col min="12" max="12" width="33.5" style="43" customWidth="1"/>
    <col min="13" max="13" width="14.375" style="43" customWidth="1"/>
    <col min="14" max="14" width="12.25" style="43" customWidth="1"/>
    <col min="15" max="16" width="10.875" style="43" customWidth="1"/>
    <col min="17" max="16384" width="9" style="43"/>
  </cols>
  <sheetData>
    <row r="2" spans="1:16" ht="13.5" customHeight="1" x14ac:dyDescent="0.15">
      <c r="A2" s="13">
        <v>43647</v>
      </c>
      <c r="B2" s="16" t="s">
        <v>6</v>
      </c>
      <c r="C2" s="16"/>
      <c r="D2" s="32"/>
      <c r="E2" s="32"/>
      <c r="F2" s="32"/>
      <c r="G2" s="32"/>
      <c r="H2" s="1"/>
      <c r="L2" s="61"/>
      <c r="M2" s="61"/>
      <c r="N2" s="61"/>
      <c r="O2" s="62"/>
      <c r="P2" s="62"/>
    </row>
    <row r="3" spans="1:16" ht="14.25" customHeight="1" x14ac:dyDescent="0.15">
      <c r="A3" s="4" t="s">
        <v>0</v>
      </c>
      <c r="B3" s="25"/>
      <c r="C3" s="25"/>
      <c r="D3" s="7"/>
      <c r="E3" s="7"/>
      <c r="F3" s="7"/>
      <c r="G3" s="7"/>
      <c r="H3" s="7"/>
      <c r="I3" s="7"/>
      <c r="J3" s="7"/>
      <c r="K3" s="7"/>
      <c r="L3" s="41"/>
      <c r="M3" s="41"/>
      <c r="N3" s="1"/>
      <c r="O3" s="1"/>
      <c r="P3" s="1"/>
    </row>
    <row r="4" spans="1:16" x14ac:dyDescent="0.15">
      <c r="A4" s="15"/>
      <c r="B4" s="3" t="s">
        <v>1</v>
      </c>
      <c r="C4" s="3" t="s">
        <v>29</v>
      </c>
      <c r="D4" s="3" t="s">
        <v>2</v>
      </c>
      <c r="E4" s="3" t="s">
        <v>13</v>
      </c>
      <c r="F4" s="3" t="s">
        <v>14</v>
      </c>
      <c r="G4" s="3" t="s">
        <v>15</v>
      </c>
      <c r="H4" s="3" t="s">
        <v>3</v>
      </c>
      <c r="I4" s="3" t="s">
        <v>4</v>
      </c>
      <c r="J4" s="3" t="s">
        <v>31</v>
      </c>
      <c r="K4" s="10" t="s">
        <v>34</v>
      </c>
      <c r="L4" s="3" t="s">
        <v>5</v>
      </c>
      <c r="M4" s="6" t="s">
        <v>35</v>
      </c>
      <c r="N4" s="6" t="s">
        <v>36</v>
      </c>
      <c r="O4" s="3" t="s">
        <v>37</v>
      </c>
      <c r="P4" s="3" t="s">
        <v>39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99"/>
      <c r="B7" s="24" t="s">
        <v>88</v>
      </c>
      <c r="C7" s="24" t="s">
        <v>32</v>
      </c>
      <c r="D7" s="36" t="s">
        <v>11</v>
      </c>
      <c r="E7" s="36">
        <v>201907</v>
      </c>
      <c r="F7" s="36">
        <v>1</v>
      </c>
      <c r="G7" s="36">
        <v>1</v>
      </c>
      <c r="H7" s="26"/>
      <c r="I7" s="39" t="s">
        <v>55</v>
      </c>
      <c r="J7" s="42" t="s">
        <v>223</v>
      </c>
      <c r="K7" s="37" t="s">
        <v>8</v>
      </c>
      <c r="L7" s="33" t="s">
        <v>53</v>
      </c>
      <c r="M7" s="33" t="s">
        <v>48</v>
      </c>
      <c r="N7" s="47">
        <v>43667</v>
      </c>
      <c r="O7" s="88">
        <v>700000</v>
      </c>
      <c r="P7" s="88">
        <v>700000</v>
      </c>
    </row>
    <row r="8" spans="1:16" x14ac:dyDescent="0.15">
      <c r="A8" s="100"/>
      <c r="B8" s="24" t="s">
        <v>89</v>
      </c>
      <c r="C8" s="24" t="s">
        <v>32</v>
      </c>
      <c r="D8" s="36" t="s">
        <v>11</v>
      </c>
      <c r="E8" s="36">
        <v>201907</v>
      </c>
      <c r="F8" s="36">
        <v>1</v>
      </c>
      <c r="G8" s="36">
        <v>2</v>
      </c>
      <c r="H8" s="38"/>
      <c r="I8" s="40" t="s">
        <v>55</v>
      </c>
      <c r="J8" s="42" t="s">
        <v>223</v>
      </c>
      <c r="K8" s="37" t="s">
        <v>8</v>
      </c>
      <c r="L8" s="34" t="s">
        <v>52</v>
      </c>
      <c r="M8" s="34" t="s">
        <v>48</v>
      </c>
      <c r="N8" s="48">
        <v>43667</v>
      </c>
      <c r="O8" s="89"/>
      <c r="P8" s="89"/>
    </row>
    <row r="9" spans="1:16" x14ac:dyDescent="0.15">
      <c r="A9" s="100"/>
      <c r="B9" s="24" t="s">
        <v>90</v>
      </c>
      <c r="C9" s="24" t="s">
        <v>32</v>
      </c>
      <c r="D9" s="36" t="s">
        <v>11</v>
      </c>
      <c r="E9" s="36">
        <v>201907</v>
      </c>
      <c r="F9" s="36">
        <v>1</v>
      </c>
      <c r="G9" s="36">
        <v>3</v>
      </c>
      <c r="H9" s="38"/>
      <c r="I9" s="40" t="s">
        <v>55</v>
      </c>
      <c r="J9" s="42" t="s">
        <v>223</v>
      </c>
      <c r="K9" s="37" t="s">
        <v>8</v>
      </c>
      <c r="L9" s="34" t="s">
        <v>51</v>
      </c>
      <c r="M9" s="34" t="s">
        <v>48</v>
      </c>
      <c r="N9" s="48">
        <v>43667</v>
      </c>
      <c r="O9" s="89"/>
      <c r="P9" s="89"/>
    </row>
    <row r="10" spans="1:16" x14ac:dyDescent="0.15">
      <c r="A10" s="100"/>
      <c r="B10" s="24" t="s">
        <v>91</v>
      </c>
      <c r="C10" s="24" t="s">
        <v>32</v>
      </c>
      <c r="D10" s="36" t="s">
        <v>11</v>
      </c>
      <c r="E10" s="36">
        <v>201907</v>
      </c>
      <c r="F10" s="36">
        <v>1</v>
      </c>
      <c r="G10" s="36">
        <v>4</v>
      </c>
      <c r="H10" s="38"/>
      <c r="I10" s="40" t="s">
        <v>55</v>
      </c>
      <c r="J10" s="42" t="s">
        <v>223</v>
      </c>
      <c r="K10" s="37" t="s">
        <v>8</v>
      </c>
      <c r="L10" s="34" t="s">
        <v>50</v>
      </c>
      <c r="M10" s="34" t="s">
        <v>48</v>
      </c>
      <c r="N10" s="48">
        <v>43667</v>
      </c>
      <c r="O10" s="89"/>
      <c r="P10" s="89"/>
    </row>
    <row r="11" spans="1:16" x14ac:dyDescent="0.15">
      <c r="A11" s="101"/>
      <c r="B11" s="24" t="s">
        <v>92</v>
      </c>
      <c r="C11" s="24" t="s">
        <v>32</v>
      </c>
      <c r="D11" s="36" t="s">
        <v>11</v>
      </c>
      <c r="E11" s="36">
        <v>201907</v>
      </c>
      <c r="F11" s="36">
        <v>1</v>
      </c>
      <c r="G11" s="36">
        <v>5</v>
      </c>
      <c r="H11" s="27"/>
      <c r="I11" s="27" t="s">
        <v>12</v>
      </c>
      <c r="J11" s="45" t="s">
        <v>12</v>
      </c>
      <c r="K11" s="73" t="s">
        <v>9</v>
      </c>
      <c r="L11" s="35" t="s">
        <v>10</v>
      </c>
      <c r="M11" s="35"/>
      <c r="N11" s="49"/>
      <c r="O11" s="90"/>
      <c r="P11" s="90"/>
    </row>
    <row r="12" spans="1:16" ht="12" customHeight="1" x14ac:dyDescent="0.15">
      <c r="A12" s="99"/>
      <c r="B12" s="24" t="s">
        <v>93</v>
      </c>
      <c r="C12" s="24" t="s">
        <v>64</v>
      </c>
      <c r="D12" s="36" t="s">
        <v>11</v>
      </c>
      <c r="E12" s="36">
        <v>201907</v>
      </c>
      <c r="F12" s="36">
        <v>2</v>
      </c>
      <c r="G12" s="36">
        <v>1</v>
      </c>
      <c r="H12" s="26"/>
      <c r="I12" s="39" t="s">
        <v>126</v>
      </c>
      <c r="J12" s="42" t="s">
        <v>130</v>
      </c>
      <c r="K12" s="73" t="s">
        <v>228</v>
      </c>
      <c r="L12" s="102" t="s">
        <v>69</v>
      </c>
      <c r="M12" s="102" t="s">
        <v>68</v>
      </c>
      <c r="N12" s="86">
        <v>43653</v>
      </c>
      <c r="O12" s="88">
        <v>570000</v>
      </c>
      <c r="P12" s="88">
        <v>570000</v>
      </c>
    </row>
    <row r="13" spans="1:16" ht="12" customHeight="1" x14ac:dyDescent="0.15">
      <c r="A13" s="100"/>
      <c r="B13" s="24" t="s">
        <v>94</v>
      </c>
      <c r="C13" s="24" t="s">
        <v>64</v>
      </c>
      <c r="D13" s="36" t="s">
        <v>11</v>
      </c>
      <c r="E13" s="36">
        <v>201907</v>
      </c>
      <c r="F13" s="36">
        <v>2</v>
      </c>
      <c r="G13" s="36">
        <v>2</v>
      </c>
      <c r="H13" s="38"/>
      <c r="I13" s="40" t="s">
        <v>126</v>
      </c>
      <c r="J13" s="42" t="s">
        <v>130</v>
      </c>
      <c r="K13" s="73" t="s">
        <v>9</v>
      </c>
      <c r="L13" s="103"/>
      <c r="M13" s="83"/>
      <c r="N13" s="87"/>
      <c r="O13" s="89"/>
      <c r="P13" s="89"/>
    </row>
    <row r="14" spans="1:16" ht="12" customHeight="1" x14ac:dyDescent="0.15">
      <c r="A14" s="100"/>
      <c r="B14" s="24" t="s">
        <v>95</v>
      </c>
      <c r="C14" s="24" t="s">
        <v>64</v>
      </c>
      <c r="D14" s="36" t="s">
        <v>11</v>
      </c>
      <c r="E14" s="36">
        <v>201907</v>
      </c>
      <c r="F14" s="36">
        <v>2</v>
      </c>
      <c r="G14" s="36">
        <v>3</v>
      </c>
      <c r="H14" s="26"/>
      <c r="I14" s="39" t="s">
        <v>55</v>
      </c>
      <c r="J14" s="74" t="s">
        <v>128</v>
      </c>
      <c r="K14" s="73" t="s">
        <v>228</v>
      </c>
      <c r="L14" s="102" t="s">
        <v>67</v>
      </c>
      <c r="M14" s="102" t="s">
        <v>70</v>
      </c>
      <c r="N14" s="86">
        <v>43659</v>
      </c>
      <c r="O14" s="89"/>
      <c r="P14" s="89"/>
    </row>
    <row r="15" spans="1:16" ht="12" customHeight="1" x14ac:dyDescent="0.15">
      <c r="A15" s="100"/>
      <c r="B15" s="24" t="s">
        <v>96</v>
      </c>
      <c r="C15" s="24" t="s">
        <v>64</v>
      </c>
      <c r="D15" s="36" t="s">
        <v>11</v>
      </c>
      <c r="E15" s="36">
        <v>201907</v>
      </c>
      <c r="F15" s="36">
        <v>2</v>
      </c>
      <c r="G15" s="36">
        <v>4</v>
      </c>
      <c r="H15" s="27"/>
      <c r="I15" s="27" t="s">
        <v>55</v>
      </c>
      <c r="J15" s="45" t="s">
        <v>128</v>
      </c>
      <c r="K15" s="73" t="s">
        <v>9</v>
      </c>
      <c r="L15" s="103"/>
      <c r="M15" s="83"/>
      <c r="N15" s="87"/>
      <c r="O15" s="89"/>
      <c r="P15" s="89"/>
    </row>
    <row r="16" spans="1:16" ht="12" customHeight="1" x14ac:dyDescent="0.15">
      <c r="A16" s="100"/>
      <c r="B16" s="24" t="s">
        <v>97</v>
      </c>
      <c r="C16" s="24" t="s">
        <v>64</v>
      </c>
      <c r="D16" s="36" t="s">
        <v>11</v>
      </c>
      <c r="E16" s="36">
        <v>201907</v>
      </c>
      <c r="F16" s="36">
        <v>2</v>
      </c>
      <c r="G16" s="36">
        <v>5</v>
      </c>
      <c r="H16" s="26"/>
      <c r="I16" s="39" t="s">
        <v>127</v>
      </c>
      <c r="J16" s="74" t="s">
        <v>129</v>
      </c>
      <c r="K16" s="73" t="s">
        <v>228</v>
      </c>
      <c r="L16" s="102" t="s">
        <v>67</v>
      </c>
      <c r="M16" s="102" t="s">
        <v>70</v>
      </c>
      <c r="N16" s="86">
        <v>43667</v>
      </c>
      <c r="O16" s="89"/>
      <c r="P16" s="89"/>
    </row>
    <row r="17" spans="1:16" ht="12" customHeight="1" x14ac:dyDescent="0.15">
      <c r="A17" s="101"/>
      <c r="B17" s="24" t="s">
        <v>98</v>
      </c>
      <c r="C17" s="24" t="s">
        <v>64</v>
      </c>
      <c r="D17" s="36" t="s">
        <v>11</v>
      </c>
      <c r="E17" s="36">
        <v>201907</v>
      </c>
      <c r="F17" s="36">
        <v>2</v>
      </c>
      <c r="G17" s="36">
        <v>6</v>
      </c>
      <c r="H17" s="27"/>
      <c r="I17" s="27" t="s">
        <v>127</v>
      </c>
      <c r="J17" s="45" t="s">
        <v>129</v>
      </c>
      <c r="K17" s="73" t="s">
        <v>9</v>
      </c>
      <c r="L17" s="103"/>
      <c r="M17" s="83"/>
      <c r="N17" s="87"/>
      <c r="O17" s="90"/>
      <c r="P17" s="90"/>
    </row>
    <row r="18" spans="1:16" x14ac:dyDescent="0.15">
      <c r="A18" s="79"/>
      <c r="B18" s="24" t="s">
        <v>99</v>
      </c>
      <c r="C18" s="24" t="s">
        <v>32</v>
      </c>
      <c r="D18" s="36" t="s">
        <v>11</v>
      </c>
      <c r="E18" s="36">
        <v>201907</v>
      </c>
      <c r="F18" s="36">
        <v>3</v>
      </c>
      <c r="G18" s="36">
        <v>1</v>
      </c>
      <c r="H18" s="26"/>
      <c r="I18" s="26" t="s">
        <v>65</v>
      </c>
      <c r="J18" s="46" t="s">
        <v>130</v>
      </c>
      <c r="K18" s="37" t="s">
        <v>8</v>
      </c>
      <c r="L18" s="81" t="s">
        <v>71</v>
      </c>
      <c r="M18" s="81" t="s">
        <v>68</v>
      </c>
      <c r="N18" s="84">
        <v>43666</v>
      </c>
      <c r="O18" s="77">
        <v>600000</v>
      </c>
      <c r="P18" s="77">
        <v>600000</v>
      </c>
    </row>
    <row r="19" spans="1:16" x14ac:dyDescent="0.15">
      <c r="A19" s="80"/>
      <c r="B19" s="24" t="s">
        <v>100</v>
      </c>
      <c r="C19" s="24" t="s">
        <v>32</v>
      </c>
      <c r="D19" s="36" t="s">
        <v>11</v>
      </c>
      <c r="E19" s="36">
        <v>201907</v>
      </c>
      <c r="F19" s="36">
        <v>3</v>
      </c>
      <c r="G19" s="36">
        <v>2</v>
      </c>
      <c r="H19" s="27"/>
      <c r="I19" s="27" t="s">
        <v>65</v>
      </c>
      <c r="J19" s="27" t="s">
        <v>130</v>
      </c>
      <c r="K19" s="31" t="s">
        <v>19</v>
      </c>
      <c r="L19" s="82"/>
      <c r="M19" s="83"/>
      <c r="N19" s="85"/>
      <c r="O19" s="78"/>
      <c r="P19" s="78"/>
    </row>
    <row r="20" spans="1:16" x14ac:dyDescent="0.15">
      <c r="A20" s="79"/>
      <c r="B20" s="24" t="s">
        <v>101</v>
      </c>
      <c r="C20" s="24" t="s">
        <v>32</v>
      </c>
      <c r="D20" s="36" t="s">
        <v>11</v>
      </c>
      <c r="E20" s="36">
        <v>201907</v>
      </c>
      <c r="F20" s="36">
        <v>4</v>
      </c>
      <c r="G20" s="36">
        <v>1</v>
      </c>
      <c r="H20" s="26"/>
      <c r="I20" s="26" t="s">
        <v>65</v>
      </c>
      <c r="J20" s="46" t="s">
        <v>128</v>
      </c>
      <c r="K20" s="37" t="s">
        <v>8</v>
      </c>
      <c r="L20" s="92" t="s">
        <v>72</v>
      </c>
      <c r="M20" s="58" t="s">
        <v>73</v>
      </c>
      <c r="N20" s="95" t="s">
        <v>87</v>
      </c>
      <c r="O20" s="77">
        <v>200000</v>
      </c>
      <c r="P20" s="77">
        <v>200000</v>
      </c>
    </row>
    <row r="21" spans="1:16" x14ac:dyDescent="0.15">
      <c r="A21" s="91"/>
      <c r="B21" s="24" t="s">
        <v>102</v>
      </c>
      <c r="C21" s="24" t="s">
        <v>32</v>
      </c>
      <c r="D21" s="36" t="s">
        <v>11</v>
      </c>
      <c r="E21" s="36">
        <v>201907</v>
      </c>
      <c r="F21" s="36">
        <v>4</v>
      </c>
      <c r="G21" s="36">
        <v>2</v>
      </c>
      <c r="H21" s="38"/>
      <c r="I21" s="38" t="s">
        <v>126</v>
      </c>
      <c r="J21" s="46" t="s">
        <v>130</v>
      </c>
      <c r="K21" s="37" t="s">
        <v>8</v>
      </c>
      <c r="L21" s="93"/>
      <c r="M21" s="59" t="s">
        <v>73</v>
      </c>
      <c r="N21" s="96"/>
      <c r="O21" s="98"/>
      <c r="P21" s="98"/>
    </row>
    <row r="22" spans="1:16" x14ac:dyDescent="0.15">
      <c r="A22" s="91"/>
      <c r="B22" s="24" t="s">
        <v>103</v>
      </c>
      <c r="C22" s="24" t="s">
        <v>32</v>
      </c>
      <c r="D22" s="36" t="s">
        <v>11</v>
      </c>
      <c r="E22" s="36">
        <v>201907</v>
      </c>
      <c r="F22" s="36">
        <v>4</v>
      </c>
      <c r="G22" s="36">
        <v>3</v>
      </c>
      <c r="H22" s="38"/>
      <c r="I22" s="38" t="s">
        <v>127</v>
      </c>
      <c r="J22" s="46" t="s">
        <v>41</v>
      </c>
      <c r="K22" s="37" t="s">
        <v>8</v>
      </c>
      <c r="L22" s="93"/>
      <c r="M22" s="70" t="s">
        <v>73</v>
      </c>
      <c r="N22" s="96"/>
      <c r="O22" s="98"/>
      <c r="P22" s="98"/>
    </row>
    <row r="23" spans="1:16" x14ac:dyDescent="0.15">
      <c r="A23" s="91"/>
      <c r="B23" s="24" t="s">
        <v>104</v>
      </c>
      <c r="C23" s="24" t="s">
        <v>32</v>
      </c>
      <c r="D23" s="36" t="s">
        <v>11</v>
      </c>
      <c r="E23" s="36">
        <v>201907</v>
      </c>
      <c r="F23" s="36">
        <v>4</v>
      </c>
      <c r="G23" s="36">
        <v>4</v>
      </c>
      <c r="H23" s="38"/>
      <c r="I23" s="38" t="s">
        <v>54</v>
      </c>
      <c r="J23" s="46" t="s">
        <v>129</v>
      </c>
      <c r="K23" s="37" t="s">
        <v>8</v>
      </c>
      <c r="L23" s="93"/>
      <c r="M23" s="70" t="s">
        <v>73</v>
      </c>
      <c r="N23" s="96"/>
      <c r="O23" s="98"/>
      <c r="P23" s="98"/>
    </row>
    <row r="24" spans="1:16" x14ac:dyDescent="0.15">
      <c r="A24" s="91"/>
      <c r="B24" s="24" t="s">
        <v>105</v>
      </c>
      <c r="C24" s="24" t="s">
        <v>32</v>
      </c>
      <c r="D24" s="36" t="s">
        <v>11</v>
      </c>
      <c r="E24" s="36">
        <v>201907</v>
      </c>
      <c r="F24" s="36">
        <v>4</v>
      </c>
      <c r="G24" s="36">
        <v>5</v>
      </c>
      <c r="H24" s="38"/>
      <c r="I24" s="38" t="s">
        <v>56</v>
      </c>
      <c r="J24" s="46" t="s">
        <v>66</v>
      </c>
      <c r="K24" s="37" t="s">
        <v>8</v>
      </c>
      <c r="L24" s="93"/>
      <c r="M24" s="70" t="s">
        <v>73</v>
      </c>
      <c r="N24" s="96"/>
      <c r="O24" s="98"/>
      <c r="P24" s="98"/>
    </row>
    <row r="25" spans="1:16" x14ac:dyDescent="0.15">
      <c r="A25" s="80"/>
      <c r="B25" s="24" t="s">
        <v>106</v>
      </c>
      <c r="C25" s="24" t="s">
        <v>32</v>
      </c>
      <c r="D25" s="36" t="s">
        <v>11</v>
      </c>
      <c r="E25" s="36">
        <v>201907</v>
      </c>
      <c r="F25" s="36">
        <v>4</v>
      </c>
      <c r="G25" s="36">
        <v>6</v>
      </c>
      <c r="H25" s="27"/>
      <c r="I25" s="27" t="s">
        <v>12</v>
      </c>
      <c r="J25" s="27" t="s">
        <v>12</v>
      </c>
      <c r="K25" s="31" t="s">
        <v>9</v>
      </c>
      <c r="L25" s="94"/>
      <c r="M25" s="60"/>
      <c r="N25" s="97"/>
      <c r="O25" s="78"/>
      <c r="P25" s="78"/>
    </row>
    <row r="26" spans="1:16" x14ac:dyDescent="0.15">
      <c r="A26" s="79"/>
      <c r="B26" s="24" t="s">
        <v>107</v>
      </c>
      <c r="C26" s="24" t="s">
        <v>32</v>
      </c>
      <c r="D26" s="36" t="s">
        <v>11</v>
      </c>
      <c r="E26" s="36">
        <v>201907</v>
      </c>
      <c r="F26" s="36">
        <v>5</v>
      </c>
      <c r="G26" s="36">
        <v>1</v>
      </c>
      <c r="H26" s="26"/>
      <c r="I26" s="26" t="s">
        <v>55</v>
      </c>
      <c r="J26" s="46" t="s">
        <v>57</v>
      </c>
      <c r="K26" s="37" t="s">
        <v>8</v>
      </c>
      <c r="L26" s="92" t="s">
        <v>77</v>
      </c>
      <c r="M26" s="69" t="s">
        <v>78</v>
      </c>
      <c r="N26" s="72" t="s">
        <v>74</v>
      </c>
      <c r="O26" s="77">
        <v>125000</v>
      </c>
      <c r="P26" s="77">
        <v>125000</v>
      </c>
    </row>
    <row r="27" spans="1:16" x14ac:dyDescent="0.15">
      <c r="A27" s="91"/>
      <c r="B27" s="24" t="s">
        <v>108</v>
      </c>
      <c r="C27" s="24" t="s">
        <v>32</v>
      </c>
      <c r="D27" s="36" t="s">
        <v>11</v>
      </c>
      <c r="E27" s="36">
        <v>201907</v>
      </c>
      <c r="F27" s="36">
        <v>5</v>
      </c>
      <c r="G27" s="36">
        <v>2</v>
      </c>
      <c r="H27" s="38"/>
      <c r="I27" s="38" t="s">
        <v>55</v>
      </c>
      <c r="J27" s="46" t="s">
        <v>131</v>
      </c>
      <c r="K27" s="37" t="s">
        <v>8</v>
      </c>
      <c r="L27" s="93"/>
      <c r="M27" s="70" t="s">
        <v>78</v>
      </c>
      <c r="N27" s="75" t="s">
        <v>75</v>
      </c>
      <c r="O27" s="98"/>
      <c r="P27" s="98"/>
    </row>
    <row r="28" spans="1:16" x14ac:dyDescent="0.15">
      <c r="A28" s="91"/>
      <c r="B28" s="24" t="s">
        <v>109</v>
      </c>
      <c r="C28" s="24" t="s">
        <v>32</v>
      </c>
      <c r="D28" s="36" t="s">
        <v>11</v>
      </c>
      <c r="E28" s="36">
        <v>201907</v>
      </c>
      <c r="F28" s="36">
        <v>5</v>
      </c>
      <c r="G28" s="36">
        <v>3</v>
      </c>
      <c r="H28" s="38"/>
      <c r="I28" s="38" t="s">
        <v>55</v>
      </c>
      <c r="J28" s="46" t="s">
        <v>132</v>
      </c>
      <c r="K28" s="37" t="s">
        <v>8</v>
      </c>
      <c r="L28" s="93"/>
      <c r="M28" s="70" t="s">
        <v>78</v>
      </c>
      <c r="N28" s="75" t="s">
        <v>76</v>
      </c>
      <c r="O28" s="98"/>
      <c r="P28" s="98"/>
    </row>
    <row r="29" spans="1:16" x14ac:dyDescent="0.15">
      <c r="A29" s="80"/>
      <c r="B29" s="24" t="s">
        <v>110</v>
      </c>
      <c r="C29" s="24" t="s">
        <v>32</v>
      </c>
      <c r="D29" s="36" t="s">
        <v>11</v>
      </c>
      <c r="E29" s="36">
        <v>201907</v>
      </c>
      <c r="F29" s="36">
        <v>5</v>
      </c>
      <c r="G29" s="36">
        <v>4</v>
      </c>
      <c r="H29" s="27"/>
      <c r="I29" s="27" t="s">
        <v>12</v>
      </c>
      <c r="J29" s="27" t="s">
        <v>12</v>
      </c>
      <c r="K29" s="31" t="s">
        <v>9</v>
      </c>
      <c r="L29" s="94"/>
      <c r="M29" s="71"/>
      <c r="N29" s="68"/>
      <c r="O29" s="78"/>
      <c r="P29" s="78"/>
    </row>
    <row r="30" spans="1:16" x14ac:dyDescent="0.15">
      <c r="A30" s="79"/>
      <c r="B30" s="24" t="s">
        <v>111</v>
      </c>
      <c r="C30" s="24" t="s">
        <v>32</v>
      </c>
      <c r="D30" s="36" t="s">
        <v>11</v>
      </c>
      <c r="E30" s="36">
        <v>201907</v>
      </c>
      <c r="F30" s="36">
        <v>6</v>
      </c>
      <c r="G30" s="36">
        <v>1</v>
      </c>
      <c r="H30" s="26"/>
      <c r="I30" s="26" t="s">
        <v>65</v>
      </c>
      <c r="J30" s="46" t="s">
        <v>130</v>
      </c>
      <c r="K30" s="37" t="s">
        <v>8</v>
      </c>
      <c r="L30" s="81" t="s">
        <v>43</v>
      </c>
      <c r="M30" s="81" t="s">
        <v>79</v>
      </c>
      <c r="N30" s="84">
        <v>43674</v>
      </c>
      <c r="O30" s="77">
        <v>300000</v>
      </c>
      <c r="P30" s="77">
        <v>300000</v>
      </c>
    </row>
    <row r="31" spans="1:16" x14ac:dyDescent="0.15">
      <c r="A31" s="80"/>
      <c r="B31" s="24" t="s">
        <v>112</v>
      </c>
      <c r="C31" s="24" t="s">
        <v>32</v>
      </c>
      <c r="D31" s="36" t="s">
        <v>11</v>
      </c>
      <c r="E31" s="36">
        <v>201907</v>
      </c>
      <c r="F31" s="36">
        <v>6</v>
      </c>
      <c r="G31" s="36">
        <v>2</v>
      </c>
      <c r="H31" s="27"/>
      <c r="I31" s="27" t="s">
        <v>65</v>
      </c>
      <c r="J31" s="27" t="s">
        <v>130</v>
      </c>
      <c r="K31" s="31" t="s">
        <v>19</v>
      </c>
      <c r="L31" s="82"/>
      <c r="M31" s="83"/>
      <c r="N31" s="85"/>
      <c r="O31" s="78"/>
      <c r="P31" s="78"/>
    </row>
    <row r="32" spans="1:16" x14ac:dyDescent="0.15">
      <c r="A32" s="79"/>
      <c r="B32" s="24" t="s">
        <v>113</v>
      </c>
      <c r="C32" s="24" t="s">
        <v>32</v>
      </c>
      <c r="D32" s="36" t="s">
        <v>11</v>
      </c>
      <c r="E32" s="36">
        <v>201907</v>
      </c>
      <c r="F32" s="36">
        <v>7</v>
      </c>
      <c r="G32" s="36">
        <v>1</v>
      </c>
      <c r="H32" s="26"/>
      <c r="I32" s="26" t="s">
        <v>126</v>
      </c>
      <c r="J32" s="46" t="s">
        <v>129</v>
      </c>
      <c r="K32" s="37" t="s">
        <v>228</v>
      </c>
      <c r="L32" s="81" t="s">
        <v>80</v>
      </c>
      <c r="M32" s="81" t="s">
        <v>79</v>
      </c>
      <c r="N32" s="84">
        <v>43653</v>
      </c>
      <c r="O32" s="77">
        <v>130000</v>
      </c>
      <c r="P32" s="77">
        <v>130000</v>
      </c>
    </row>
    <row r="33" spans="1:16" x14ac:dyDescent="0.15">
      <c r="A33" s="80"/>
      <c r="B33" s="24" t="s">
        <v>114</v>
      </c>
      <c r="C33" s="24" t="s">
        <v>32</v>
      </c>
      <c r="D33" s="36" t="s">
        <v>11</v>
      </c>
      <c r="E33" s="36">
        <v>201907</v>
      </c>
      <c r="F33" s="36">
        <v>7</v>
      </c>
      <c r="G33" s="36">
        <v>2</v>
      </c>
      <c r="H33" s="27"/>
      <c r="I33" s="27" t="s">
        <v>126</v>
      </c>
      <c r="J33" s="27" t="s">
        <v>129</v>
      </c>
      <c r="K33" s="31" t="s">
        <v>19</v>
      </c>
      <c r="L33" s="82"/>
      <c r="M33" s="83"/>
      <c r="N33" s="85"/>
      <c r="O33" s="78"/>
      <c r="P33" s="78"/>
    </row>
    <row r="34" spans="1:16" x14ac:dyDescent="0.15">
      <c r="A34" s="79"/>
      <c r="B34" s="24" t="s">
        <v>115</v>
      </c>
      <c r="C34" s="24" t="s">
        <v>32</v>
      </c>
      <c r="D34" s="36" t="s">
        <v>11</v>
      </c>
      <c r="E34" s="36">
        <v>201907</v>
      </c>
      <c r="F34" s="36">
        <v>8</v>
      </c>
      <c r="G34" s="36">
        <v>1</v>
      </c>
      <c r="H34" s="26"/>
      <c r="I34" s="26" t="s">
        <v>126</v>
      </c>
      <c r="J34" s="46" t="s">
        <v>128</v>
      </c>
      <c r="K34" s="37" t="s">
        <v>228</v>
      </c>
      <c r="L34" s="81" t="s">
        <v>81</v>
      </c>
      <c r="M34" s="81" t="s">
        <v>82</v>
      </c>
      <c r="N34" s="84">
        <v>43661</v>
      </c>
      <c r="O34" s="77">
        <v>120000</v>
      </c>
      <c r="P34" s="77">
        <v>120000</v>
      </c>
    </row>
    <row r="35" spans="1:16" x14ac:dyDescent="0.15">
      <c r="A35" s="80"/>
      <c r="B35" s="24" t="s">
        <v>116</v>
      </c>
      <c r="C35" s="24" t="s">
        <v>32</v>
      </c>
      <c r="D35" s="36" t="s">
        <v>11</v>
      </c>
      <c r="E35" s="36">
        <v>201907</v>
      </c>
      <c r="F35" s="36">
        <v>8</v>
      </c>
      <c r="G35" s="36">
        <v>2</v>
      </c>
      <c r="H35" s="27"/>
      <c r="I35" s="27" t="s">
        <v>126</v>
      </c>
      <c r="J35" s="27" t="s">
        <v>128</v>
      </c>
      <c r="K35" s="31" t="s">
        <v>19</v>
      </c>
      <c r="L35" s="82"/>
      <c r="M35" s="83"/>
      <c r="N35" s="85"/>
      <c r="O35" s="78"/>
      <c r="P35" s="78"/>
    </row>
    <row r="36" spans="1:16" x14ac:dyDescent="0.15">
      <c r="A36" s="79"/>
      <c r="B36" s="24" t="s">
        <v>117</v>
      </c>
      <c r="C36" s="24" t="s">
        <v>32</v>
      </c>
      <c r="D36" s="36" t="s">
        <v>11</v>
      </c>
      <c r="E36" s="36">
        <v>201907</v>
      </c>
      <c r="F36" s="36">
        <v>9</v>
      </c>
      <c r="G36" s="36">
        <v>1</v>
      </c>
      <c r="H36" s="26"/>
      <c r="I36" s="26" t="s">
        <v>55</v>
      </c>
      <c r="J36" s="46" t="s">
        <v>57</v>
      </c>
      <c r="K36" s="37" t="s">
        <v>8</v>
      </c>
      <c r="L36" s="92" t="s">
        <v>47</v>
      </c>
      <c r="M36" s="65" t="s">
        <v>46</v>
      </c>
      <c r="N36" s="95" t="s">
        <v>42</v>
      </c>
      <c r="O36" s="77">
        <v>400000</v>
      </c>
      <c r="P36" s="77">
        <v>400000</v>
      </c>
    </row>
    <row r="37" spans="1:16" x14ac:dyDescent="0.15">
      <c r="A37" s="91"/>
      <c r="B37" s="24" t="s">
        <v>118</v>
      </c>
      <c r="C37" s="24" t="s">
        <v>32</v>
      </c>
      <c r="D37" s="36" t="s">
        <v>11</v>
      </c>
      <c r="E37" s="36">
        <v>201907</v>
      </c>
      <c r="F37" s="36">
        <v>9</v>
      </c>
      <c r="G37" s="36">
        <v>2</v>
      </c>
      <c r="H37" s="38"/>
      <c r="I37" s="38" t="s">
        <v>55</v>
      </c>
      <c r="J37" s="46" t="s">
        <v>131</v>
      </c>
      <c r="K37" s="37" t="s">
        <v>8</v>
      </c>
      <c r="L37" s="93"/>
      <c r="M37" s="66" t="s">
        <v>46</v>
      </c>
      <c r="N37" s="96"/>
      <c r="O37" s="98"/>
      <c r="P37" s="98"/>
    </row>
    <row r="38" spans="1:16" x14ac:dyDescent="0.15">
      <c r="A38" s="91"/>
      <c r="B38" s="24" t="s">
        <v>119</v>
      </c>
      <c r="C38" s="24" t="s">
        <v>32</v>
      </c>
      <c r="D38" s="36" t="s">
        <v>11</v>
      </c>
      <c r="E38" s="36">
        <v>201907</v>
      </c>
      <c r="F38" s="36">
        <v>9</v>
      </c>
      <c r="G38" s="36">
        <v>3</v>
      </c>
      <c r="H38" s="38"/>
      <c r="I38" s="38" t="s">
        <v>55</v>
      </c>
      <c r="J38" s="46" t="s">
        <v>132</v>
      </c>
      <c r="K38" s="37" t="s">
        <v>8</v>
      </c>
      <c r="L38" s="93"/>
      <c r="M38" s="66" t="s">
        <v>46</v>
      </c>
      <c r="N38" s="96"/>
      <c r="O38" s="98"/>
      <c r="P38" s="98"/>
    </row>
    <row r="39" spans="1:16" x14ac:dyDescent="0.15">
      <c r="A39" s="91"/>
      <c r="B39" s="24" t="s">
        <v>120</v>
      </c>
      <c r="C39" s="24" t="s">
        <v>32</v>
      </c>
      <c r="D39" s="36" t="s">
        <v>11</v>
      </c>
      <c r="E39" s="36">
        <v>201907</v>
      </c>
      <c r="F39" s="36">
        <v>9</v>
      </c>
      <c r="G39" s="36">
        <v>4</v>
      </c>
      <c r="H39" s="38"/>
      <c r="I39" s="38" t="s">
        <v>55</v>
      </c>
      <c r="J39" s="46" t="s">
        <v>133</v>
      </c>
      <c r="K39" s="37" t="s">
        <v>8</v>
      </c>
      <c r="L39" s="93"/>
      <c r="M39" s="70" t="s">
        <v>46</v>
      </c>
      <c r="N39" s="96"/>
      <c r="O39" s="98"/>
      <c r="P39" s="98"/>
    </row>
    <row r="40" spans="1:16" x14ac:dyDescent="0.15">
      <c r="A40" s="80"/>
      <c r="B40" s="24" t="s">
        <v>121</v>
      </c>
      <c r="C40" s="24" t="s">
        <v>32</v>
      </c>
      <c r="D40" s="36" t="s">
        <v>11</v>
      </c>
      <c r="E40" s="36">
        <v>201907</v>
      </c>
      <c r="F40" s="36">
        <v>9</v>
      </c>
      <c r="G40" s="36">
        <v>5</v>
      </c>
      <c r="H40" s="27"/>
      <c r="I40" s="27" t="s">
        <v>12</v>
      </c>
      <c r="J40" s="27" t="s">
        <v>12</v>
      </c>
      <c r="K40" s="31" t="s">
        <v>9</v>
      </c>
      <c r="L40" s="94"/>
      <c r="M40" s="67"/>
      <c r="N40" s="97"/>
      <c r="O40" s="78"/>
      <c r="P40" s="78"/>
    </row>
    <row r="41" spans="1:16" x14ac:dyDescent="0.15">
      <c r="A41" s="79"/>
      <c r="B41" s="24" t="s">
        <v>122</v>
      </c>
      <c r="C41" s="24" t="s">
        <v>32</v>
      </c>
      <c r="D41" s="36" t="s">
        <v>11</v>
      </c>
      <c r="E41" s="36">
        <v>201907</v>
      </c>
      <c r="F41" s="36">
        <v>10</v>
      </c>
      <c r="G41" s="36">
        <v>1</v>
      </c>
      <c r="H41" s="26"/>
      <c r="I41" s="26" t="s">
        <v>55</v>
      </c>
      <c r="J41" s="46" t="s">
        <v>57</v>
      </c>
      <c r="K41" s="37" t="s">
        <v>8</v>
      </c>
      <c r="L41" s="69" t="s">
        <v>49</v>
      </c>
      <c r="M41" s="69" t="s">
        <v>83</v>
      </c>
      <c r="N41" s="95" t="s">
        <v>42</v>
      </c>
      <c r="O41" s="77">
        <v>325000</v>
      </c>
      <c r="P41" s="77">
        <v>325000</v>
      </c>
    </row>
    <row r="42" spans="1:16" x14ac:dyDescent="0.15">
      <c r="A42" s="91"/>
      <c r="B42" s="24" t="s">
        <v>123</v>
      </c>
      <c r="C42" s="24" t="s">
        <v>32</v>
      </c>
      <c r="D42" s="36" t="s">
        <v>11</v>
      </c>
      <c r="E42" s="36">
        <v>201907</v>
      </c>
      <c r="F42" s="36">
        <v>10</v>
      </c>
      <c r="G42" s="36">
        <v>2</v>
      </c>
      <c r="H42" s="38"/>
      <c r="I42" s="38" t="s">
        <v>55</v>
      </c>
      <c r="J42" s="46" t="s">
        <v>131</v>
      </c>
      <c r="K42" s="37" t="s">
        <v>8</v>
      </c>
      <c r="L42" s="70" t="s">
        <v>86</v>
      </c>
      <c r="M42" s="70" t="s">
        <v>84</v>
      </c>
      <c r="N42" s="96"/>
      <c r="O42" s="98"/>
      <c r="P42" s="98"/>
    </row>
    <row r="43" spans="1:16" x14ac:dyDescent="0.15">
      <c r="A43" s="91"/>
      <c r="B43" s="24" t="s">
        <v>124</v>
      </c>
      <c r="C43" s="24" t="s">
        <v>32</v>
      </c>
      <c r="D43" s="36" t="s">
        <v>11</v>
      </c>
      <c r="E43" s="36">
        <v>201907</v>
      </c>
      <c r="F43" s="36">
        <v>10</v>
      </c>
      <c r="G43" s="36">
        <v>3</v>
      </c>
      <c r="H43" s="38"/>
      <c r="I43" s="38" t="s">
        <v>55</v>
      </c>
      <c r="J43" s="46" t="s">
        <v>132</v>
      </c>
      <c r="K43" s="37" t="s">
        <v>8</v>
      </c>
      <c r="L43" s="70" t="s">
        <v>86</v>
      </c>
      <c r="M43" s="70" t="s">
        <v>85</v>
      </c>
      <c r="N43" s="96"/>
      <c r="O43" s="98"/>
      <c r="P43" s="98"/>
    </row>
    <row r="44" spans="1:16" x14ac:dyDescent="0.15">
      <c r="A44" s="80"/>
      <c r="B44" s="24" t="s">
        <v>125</v>
      </c>
      <c r="C44" s="24" t="s">
        <v>32</v>
      </c>
      <c r="D44" s="36" t="s">
        <v>11</v>
      </c>
      <c r="E44" s="36">
        <v>201907</v>
      </c>
      <c r="F44" s="36">
        <v>10</v>
      </c>
      <c r="G44" s="36">
        <v>4</v>
      </c>
      <c r="H44" s="27"/>
      <c r="I44" s="27" t="s">
        <v>12</v>
      </c>
      <c r="J44" s="27" t="s">
        <v>12</v>
      </c>
      <c r="K44" s="31" t="s">
        <v>9</v>
      </c>
      <c r="L44" s="71"/>
      <c r="M44" s="71"/>
      <c r="N44" s="97"/>
      <c r="O44" s="78"/>
      <c r="P44" s="78"/>
    </row>
    <row r="45" spans="1:16" x14ac:dyDescent="0.15">
      <c r="A45" s="79"/>
      <c r="B45" s="24" t="s">
        <v>226</v>
      </c>
      <c r="C45" s="24" t="s">
        <v>32</v>
      </c>
      <c r="D45" s="36" t="s">
        <v>11</v>
      </c>
      <c r="E45" s="36">
        <v>201907</v>
      </c>
      <c r="F45" s="36">
        <v>11</v>
      </c>
      <c r="G45" s="36">
        <v>1</v>
      </c>
      <c r="H45" s="26"/>
      <c r="I45" s="26"/>
      <c r="J45" s="46"/>
      <c r="K45" s="37" t="s">
        <v>228</v>
      </c>
      <c r="L45" s="81" t="s">
        <v>224</v>
      </c>
      <c r="M45" s="81" t="s">
        <v>225</v>
      </c>
      <c r="N45" s="84">
        <v>43674</v>
      </c>
      <c r="O45" s="77">
        <v>0</v>
      </c>
      <c r="P45" s="77">
        <v>0</v>
      </c>
    </row>
    <row r="46" spans="1:16" x14ac:dyDescent="0.15">
      <c r="A46" s="80"/>
      <c r="B46" s="24" t="s">
        <v>227</v>
      </c>
      <c r="C46" s="24" t="s">
        <v>32</v>
      </c>
      <c r="D46" s="36" t="s">
        <v>11</v>
      </c>
      <c r="E46" s="36">
        <v>201907</v>
      </c>
      <c r="F46" s="36">
        <v>11</v>
      </c>
      <c r="G46" s="36">
        <v>2</v>
      </c>
      <c r="H46" s="27"/>
      <c r="I46" s="27"/>
      <c r="J46" s="27"/>
      <c r="K46" s="31" t="s">
        <v>19</v>
      </c>
      <c r="L46" s="82"/>
      <c r="M46" s="83"/>
      <c r="N46" s="85"/>
      <c r="O46" s="78"/>
      <c r="P46" s="78"/>
    </row>
    <row r="47" spans="1:16" x14ac:dyDescent="0.15">
      <c r="A47" s="19"/>
      <c r="B47" s="23"/>
      <c r="C47" s="23"/>
      <c r="D47" s="11"/>
      <c r="E47" s="11"/>
      <c r="F47" s="11"/>
      <c r="G47" s="11"/>
      <c r="H47" s="11"/>
      <c r="I47" s="11"/>
      <c r="J47" s="11"/>
      <c r="K47" s="12"/>
      <c r="L47" s="22"/>
      <c r="M47" s="22"/>
      <c r="N47" s="44"/>
      <c r="O47" s="20"/>
      <c r="P47" s="20"/>
    </row>
    <row r="48" spans="1:16" x14ac:dyDescent="0.15">
      <c r="A48" s="19"/>
      <c r="B48" s="23"/>
      <c r="C48" s="23"/>
      <c r="D48" s="11"/>
      <c r="E48" s="11"/>
      <c r="F48" s="11"/>
      <c r="G48" s="11"/>
      <c r="H48" s="11"/>
      <c r="I48" s="11"/>
      <c r="J48" s="11"/>
      <c r="K48" s="12"/>
      <c r="L48" s="22"/>
      <c r="M48" s="22"/>
      <c r="N48" s="44"/>
      <c r="O48" s="20"/>
      <c r="P48" s="20"/>
    </row>
    <row r="49" spans="1:16" x14ac:dyDescent="0.15">
      <c r="A49" s="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9" t="s">
        <v>7</v>
      </c>
      <c r="M49" s="29"/>
      <c r="N49" s="29"/>
      <c r="O49" s="30">
        <f>SUM(O5:O48)</f>
        <v>3470000</v>
      </c>
      <c r="P49" s="30">
        <f>SUM(P5:P48)</f>
        <v>3470000</v>
      </c>
    </row>
  </sheetData>
  <mergeCells count="63">
    <mergeCell ref="A41:A44"/>
    <mergeCell ref="N41:N44"/>
    <mergeCell ref="O41:O44"/>
    <mergeCell ref="P41:P44"/>
    <mergeCell ref="P12:P17"/>
    <mergeCell ref="L14:L15"/>
    <mergeCell ref="M14:M15"/>
    <mergeCell ref="N14:N15"/>
    <mergeCell ref="L16:L17"/>
    <mergeCell ref="M16:M17"/>
    <mergeCell ref="N16:N17"/>
    <mergeCell ref="P18:P19"/>
    <mergeCell ref="A26:A29"/>
    <mergeCell ref="L26:L29"/>
    <mergeCell ref="O26:O29"/>
    <mergeCell ref="P26:P29"/>
    <mergeCell ref="P7:P11"/>
    <mergeCell ref="A20:A25"/>
    <mergeCell ref="L20:L25"/>
    <mergeCell ref="O20:O25"/>
    <mergeCell ref="P20:P25"/>
    <mergeCell ref="N20:N25"/>
    <mergeCell ref="A18:A19"/>
    <mergeCell ref="L18:L19"/>
    <mergeCell ref="M18:M19"/>
    <mergeCell ref="N18:N19"/>
    <mergeCell ref="A7:A11"/>
    <mergeCell ref="O7:O11"/>
    <mergeCell ref="O18:O19"/>
    <mergeCell ref="A12:A17"/>
    <mergeCell ref="L12:L13"/>
    <mergeCell ref="M12:M13"/>
    <mergeCell ref="A36:A40"/>
    <mergeCell ref="L36:L40"/>
    <mergeCell ref="N36:N40"/>
    <mergeCell ref="O36:O40"/>
    <mergeCell ref="P36:P40"/>
    <mergeCell ref="A30:A31"/>
    <mergeCell ref="L30:L31"/>
    <mergeCell ref="N30:N31"/>
    <mergeCell ref="O30:O31"/>
    <mergeCell ref="M30:M31"/>
    <mergeCell ref="A34:A35"/>
    <mergeCell ref="L34:L35"/>
    <mergeCell ref="N34:N35"/>
    <mergeCell ref="O34:O35"/>
    <mergeCell ref="A32:A33"/>
    <mergeCell ref="L32:L33"/>
    <mergeCell ref="M32:M33"/>
    <mergeCell ref="M34:M35"/>
    <mergeCell ref="N32:N33"/>
    <mergeCell ref="O32:O33"/>
    <mergeCell ref="P30:P31"/>
    <mergeCell ref="P32:P33"/>
    <mergeCell ref="P34:P35"/>
    <mergeCell ref="N12:N13"/>
    <mergeCell ref="O12:O17"/>
    <mergeCell ref="P45:P46"/>
    <mergeCell ref="A45:A46"/>
    <mergeCell ref="L45:L46"/>
    <mergeCell ref="M45:M46"/>
    <mergeCell ref="N45:N46"/>
    <mergeCell ref="O45:O46"/>
  </mergeCells>
  <phoneticPr fontId="8"/>
  <conditionalFormatting sqref="N1 N47:N48 N50:N1048576 N3:N11 N30:N31 N20">
    <cfRule type="expression" dxfId="33" priority="55">
      <formula>WEEKDAY(N1)=1</formula>
    </cfRule>
    <cfRule type="expression" dxfId="32" priority="56">
      <formula>WEEKDAY(N1)=7</formula>
    </cfRule>
  </conditionalFormatting>
  <conditionalFormatting sqref="N32:N33">
    <cfRule type="expression" dxfId="31" priority="53">
      <formula>WEEKDAY(N32)=1</formula>
    </cfRule>
    <cfRule type="expression" dxfId="30" priority="54">
      <formula>WEEKDAY(N32)=7</formula>
    </cfRule>
  </conditionalFormatting>
  <conditionalFormatting sqref="N34:N35">
    <cfRule type="expression" dxfId="29" priority="33">
      <formula>WEEKDAY(N34)=1</formula>
    </cfRule>
    <cfRule type="expression" dxfId="28" priority="34">
      <formula>WEEKDAY(N34)=7</formula>
    </cfRule>
  </conditionalFormatting>
  <conditionalFormatting sqref="O2:P2">
    <cfRule type="expression" dxfId="27" priority="27">
      <formula>WEEKDAY(O2)=1</formula>
    </cfRule>
    <cfRule type="expression" dxfId="26" priority="28">
      <formula>WEEKDAY(O2)=7</formula>
    </cfRule>
  </conditionalFormatting>
  <conditionalFormatting sqref="N18:N19">
    <cfRule type="expression" dxfId="25" priority="19">
      <formula>WEEKDAY(N18)=1</formula>
    </cfRule>
    <cfRule type="expression" dxfId="24" priority="20">
      <formula>WEEKDAY(N18)=7</formula>
    </cfRule>
  </conditionalFormatting>
  <conditionalFormatting sqref="N26:N29">
    <cfRule type="expression" dxfId="23" priority="9">
      <formula>WEEKDAY(N26)=1</formula>
    </cfRule>
    <cfRule type="expression" dxfId="22" priority="10">
      <formula>WEEKDAY(N26)=7</formula>
    </cfRule>
  </conditionalFormatting>
  <conditionalFormatting sqref="N12:N17">
    <cfRule type="expression" dxfId="21" priority="11">
      <formula>WEEKDAY(N12)=1</formula>
    </cfRule>
    <cfRule type="expression" dxfId="20" priority="12">
      <formula>WEEKDAY(N12)=7</formula>
    </cfRule>
  </conditionalFormatting>
  <conditionalFormatting sqref="N36">
    <cfRule type="expression" dxfId="19" priority="3">
      <formula>WEEKDAY(N36)=1</formula>
    </cfRule>
    <cfRule type="expression" dxfId="18" priority="4">
      <formula>WEEKDAY(N36)=7</formula>
    </cfRule>
  </conditionalFormatting>
  <conditionalFormatting sqref="N41">
    <cfRule type="expression" dxfId="17" priority="5">
      <formula>WEEKDAY(N41)=1</formula>
    </cfRule>
    <cfRule type="expression" dxfId="16" priority="6">
      <formula>WEEKDAY(N41)=7</formula>
    </cfRule>
  </conditionalFormatting>
  <conditionalFormatting sqref="N45:N46">
    <cfRule type="expression" dxfId="15" priority="1">
      <formula>WEEKDAY(N45)=1</formula>
    </cfRule>
    <cfRule type="expression" dxfId="14" priority="2">
      <formula>WEEKDAY(N45)=7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3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3" customWidth="1"/>
    <col min="2" max="3" width="7.25" style="43" customWidth="1"/>
    <col min="4" max="8" width="7.375" style="43" customWidth="1"/>
    <col min="9" max="9" width="17.375" style="43" bestFit="1" customWidth="1"/>
    <col min="10" max="10" width="13.25" style="43" bestFit="1" customWidth="1"/>
    <col min="11" max="11" width="7" style="43" bestFit="1" customWidth="1"/>
    <col min="12" max="14" width="30.625" style="43" customWidth="1"/>
    <col min="15" max="15" width="11.125" style="43" bestFit="1" customWidth="1"/>
    <col min="16" max="16" width="11.125" style="43" customWidth="1"/>
    <col min="17" max="16384" width="9" style="43"/>
  </cols>
  <sheetData>
    <row r="2" spans="1:16" ht="13.5" customHeight="1" x14ac:dyDescent="0.15">
      <c r="A2" s="13">
        <v>43647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16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30</v>
      </c>
      <c r="D4" s="3" t="s">
        <v>2</v>
      </c>
      <c r="E4" s="3" t="s">
        <v>13</v>
      </c>
      <c r="F4" s="3" t="s">
        <v>14</v>
      </c>
      <c r="G4" s="3" t="s">
        <v>15</v>
      </c>
      <c r="H4" s="3"/>
      <c r="I4" s="3" t="s">
        <v>4</v>
      </c>
      <c r="J4" s="3" t="s">
        <v>31</v>
      </c>
      <c r="K4" s="10" t="s">
        <v>34</v>
      </c>
      <c r="L4" s="3" t="s">
        <v>5</v>
      </c>
      <c r="M4" s="6" t="s">
        <v>35</v>
      </c>
      <c r="N4" s="6" t="s">
        <v>36</v>
      </c>
      <c r="O4" s="3" t="s">
        <v>37</v>
      </c>
      <c r="P4" s="3" t="s">
        <v>40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9"/>
      <c r="B7" s="24" t="s">
        <v>154</v>
      </c>
      <c r="C7" s="24" t="s">
        <v>33</v>
      </c>
      <c r="D7" s="36" t="s">
        <v>11</v>
      </c>
      <c r="E7" s="56">
        <v>201907</v>
      </c>
      <c r="F7" s="56">
        <v>1</v>
      </c>
      <c r="G7" s="56">
        <v>1</v>
      </c>
      <c r="H7" s="26" t="s">
        <v>17</v>
      </c>
      <c r="I7" s="26" t="s">
        <v>18</v>
      </c>
      <c r="J7" s="26" t="s">
        <v>136</v>
      </c>
      <c r="K7" s="26" t="s">
        <v>8</v>
      </c>
      <c r="L7" s="104" t="s">
        <v>143</v>
      </c>
      <c r="M7" s="104" t="s">
        <v>178</v>
      </c>
      <c r="N7" s="86">
        <v>43650</v>
      </c>
      <c r="O7" s="77">
        <v>120000</v>
      </c>
      <c r="P7" s="77">
        <v>120000</v>
      </c>
    </row>
    <row r="8" spans="1:16" x14ac:dyDescent="0.15">
      <c r="A8" s="80"/>
      <c r="B8" s="24" t="s">
        <v>155</v>
      </c>
      <c r="C8" s="24" t="s">
        <v>33</v>
      </c>
      <c r="D8" s="36" t="s">
        <v>11</v>
      </c>
      <c r="E8" s="57">
        <v>201907</v>
      </c>
      <c r="F8" s="57">
        <v>1</v>
      </c>
      <c r="G8" s="57">
        <v>2</v>
      </c>
      <c r="H8" s="27"/>
      <c r="I8" s="27"/>
      <c r="J8" s="27"/>
      <c r="K8" s="31" t="s">
        <v>19</v>
      </c>
      <c r="L8" s="105"/>
      <c r="M8" s="83"/>
      <c r="N8" s="87"/>
      <c r="O8" s="78"/>
      <c r="P8" s="78"/>
    </row>
    <row r="9" spans="1:16" x14ac:dyDescent="0.15">
      <c r="A9" s="79"/>
      <c r="B9" s="24" t="s">
        <v>156</v>
      </c>
      <c r="C9" s="24" t="s">
        <v>33</v>
      </c>
      <c r="D9" s="36" t="s">
        <v>11</v>
      </c>
      <c r="E9" s="56">
        <v>201907</v>
      </c>
      <c r="F9" s="56">
        <v>2</v>
      </c>
      <c r="G9" s="56">
        <v>1</v>
      </c>
      <c r="H9" s="26" t="s">
        <v>17</v>
      </c>
      <c r="I9" s="26" t="s">
        <v>18</v>
      </c>
      <c r="J9" s="26" t="s">
        <v>137</v>
      </c>
      <c r="K9" s="26" t="s">
        <v>8</v>
      </c>
      <c r="L9" s="104" t="s">
        <v>144</v>
      </c>
      <c r="M9" s="104" t="s">
        <v>179</v>
      </c>
      <c r="N9" s="86">
        <v>43650</v>
      </c>
      <c r="O9" s="77">
        <v>110000</v>
      </c>
      <c r="P9" s="77">
        <v>110000</v>
      </c>
    </row>
    <row r="10" spans="1:16" x14ac:dyDescent="0.15">
      <c r="A10" s="80"/>
      <c r="B10" s="24" t="s">
        <v>157</v>
      </c>
      <c r="C10" s="24" t="s">
        <v>33</v>
      </c>
      <c r="D10" s="36" t="s">
        <v>11</v>
      </c>
      <c r="E10" s="57">
        <v>201907</v>
      </c>
      <c r="F10" s="57">
        <v>2</v>
      </c>
      <c r="G10" s="57">
        <v>2</v>
      </c>
      <c r="H10" s="27"/>
      <c r="I10" s="27"/>
      <c r="J10" s="27"/>
      <c r="K10" s="31" t="s">
        <v>19</v>
      </c>
      <c r="L10" s="105"/>
      <c r="M10" s="83"/>
      <c r="N10" s="87"/>
      <c r="O10" s="78"/>
      <c r="P10" s="78"/>
    </row>
    <row r="11" spans="1:16" x14ac:dyDescent="0.15">
      <c r="A11" s="79"/>
      <c r="B11" s="24" t="s">
        <v>158</v>
      </c>
      <c r="C11" s="24" t="s">
        <v>33</v>
      </c>
      <c r="D11" s="36" t="s">
        <v>11</v>
      </c>
      <c r="E11" s="56">
        <v>201907</v>
      </c>
      <c r="F11" s="56">
        <v>3</v>
      </c>
      <c r="G11" s="56">
        <v>1</v>
      </c>
      <c r="H11" s="26" t="s">
        <v>134</v>
      </c>
      <c r="I11" s="26" t="s">
        <v>18</v>
      </c>
      <c r="J11" s="26" t="s">
        <v>138</v>
      </c>
      <c r="K11" s="26" t="s">
        <v>8</v>
      </c>
      <c r="L11" s="104" t="s">
        <v>145</v>
      </c>
      <c r="M11" s="104" t="s">
        <v>179</v>
      </c>
      <c r="N11" s="86">
        <v>43654</v>
      </c>
      <c r="O11" s="77">
        <v>75000</v>
      </c>
      <c r="P11" s="77">
        <v>75000</v>
      </c>
    </row>
    <row r="12" spans="1:16" x14ac:dyDescent="0.15">
      <c r="A12" s="80"/>
      <c r="B12" s="24" t="s">
        <v>159</v>
      </c>
      <c r="C12" s="24" t="s">
        <v>33</v>
      </c>
      <c r="D12" s="36" t="s">
        <v>11</v>
      </c>
      <c r="E12" s="57">
        <v>201907</v>
      </c>
      <c r="F12" s="57">
        <v>3</v>
      </c>
      <c r="G12" s="57">
        <v>2</v>
      </c>
      <c r="H12" s="27"/>
      <c r="I12" s="27"/>
      <c r="J12" s="27"/>
      <c r="K12" s="31" t="s">
        <v>19</v>
      </c>
      <c r="L12" s="105"/>
      <c r="M12" s="83"/>
      <c r="N12" s="87"/>
      <c r="O12" s="78"/>
      <c r="P12" s="78"/>
    </row>
    <row r="13" spans="1:16" x14ac:dyDescent="0.15">
      <c r="A13" s="79"/>
      <c r="B13" s="24" t="s">
        <v>160</v>
      </c>
      <c r="C13" s="24" t="s">
        <v>33</v>
      </c>
      <c r="D13" s="36" t="s">
        <v>11</v>
      </c>
      <c r="E13" s="56">
        <v>201907</v>
      </c>
      <c r="F13" s="56">
        <v>4</v>
      </c>
      <c r="G13" s="56">
        <v>1</v>
      </c>
      <c r="H13" s="26" t="s">
        <v>17</v>
      </c>
      <c r="I13" s="26" t="s">
        <v>20</v>
      </c>
      <c r="J13" s="26" t="s">
        <v>139</v>
      </c>
      <c r="K13" s="26" t="s">
        <v>8</v>
      </c>
      <c r="L13" s="104" t="s">
        <v>146</v>
      </c>
      <c r="M13" s="104" t="s">
        <v>180</v>
      </c>
      <c r="N13" s="86">
        <v>43655</v>
      </c>
      <c r="O13" s="77">
        <v>110000</v>
      </c>
      <c r="P13" s="77">
        <v>110000</v>
      </c>
    </row>
    <row r="14" spans="1:16" x14ac:dyDescent="0.15">
      <c r="A14" s="80"/>
      <c r="B14" s="24" t="s">
        <v>161</v>
      </c>
      <c r="C14" s="24" t="s">
        <v>33</v>
      </c>
      <c r="D14" s="36" t="s">
        <v>11</v>
      </c>
      <c r="E14" s="57">
        <v>201907</v>
      </c>
      <c r="F14" s="57">
        <v>4</v>
      </c>
      <c r="G14" s="57">
        <v>2</v>
      </c>
      <c r="H14" s="27"/>
      <c r="I14" s="27"/>
      <c r="J14" s="27"/>
      <c r="K14" s="31" t="s">
        <v>19</v>
      </c>
      <c r="L14" s="105"/>
      <c r="M14" s="83"/>
      <c r="N14" s="87"/>
      <c r="O14" s="78"/>
      <c r="P14" s="78"/>
    </row>
    <row r="15" spans="1:16" x14ac:dyDescent="0.15">
      <c r="A15" s="79"/>
      <c r="B15" s="24" t="s">
        <v>162</v>
      </c>
      <c r="C15" s="24" t="s">
        <v>33</v>
      </c>
      <c r="D15" s="36" t="s">
        <v>11</v>
      </c>
      <c r="E15" s="56">
        <v>201907</v>
      </c>
      <c r="F15" s="56">
        <v>5</v>
      </c>
      <c r="G15" s="56">
        <v>1</v>
      </c>
      <c r="H15" s="26" t="s">
        <v>134</v>
      </c>
      <c r="I15" s="26" t="s">
        <v>18</v>
      </c>
      <c r="J15" s="26"/>
      <c r="K15" s="26" t="s">
        <v>8</v>
      </c>
      <c r="L15" s="104" t="s">
        <v>147</v>
      </c>
      <c r="M15" s="104" t="s">
        <v>179</v>
      </c>
      <c r="N15" s="86">
        <v>43655</v>
      </c>
      <c r="O15" s="77">
        <v>75000</v>
      </c>
      <c r="P15" s="77">
        <v>75000</v>
      </c>
    </row>
    <row r="16" spans="1:16" x14ac:dyDescent="0.15">
      <c r="A16" s="80"/>
      <c r="B16" s="24" t="s">
        <v>163</v>
      </c>
      <c r="C16" s="24" t="s">
        <v>33</v>
      </c>
      <c r="D16" s="36" t="s">
        <v>11</v>
      </c>
      <c r="E16" s="57">
        <v>201907</v>
      </c>
      <c r="F16" s="57">
        <v>5</v>
      </c>
      <c r="G16" s="57">
        <v>2</v>
      </c>
      <c r="H16" s="27"/>
      <c r="I16" s="27"/>
      <c r="J16" s="27"/>
      <c r="K16" s="31" t="s">
        <v>19</v>
      </c>
      <c r="L16" s="105"/>
      <c r="M16" s="83"/>
      <c r="N16" s="87"/>
      <c r="O16" s="78"/>
      <c r="P16" s="78"/>
    </row>
    <row r="17" spans="1:16" x14ac:dyDescent="0.15">
      <c r="A17" s="79"/>
      <c r="B17" s="24" t="s">
        <v>164</v>
      </c>
      <c r="C17" s="24" t="s">
        <v>33</v>
      </c>
      <c r="D17" s="36" t="s">
        <v>11</v>
      </c>
      <c r="E17" s="56">
        <v>201907</v>
      </c>
      <c r="F17" s="56">
        <v>6</v>
      </c>
      <c r="G17" s="56">
        <v>1</v>
      </c>
      <c r="H17" s="26" t="s">
        <v>23</v>
      </c>
      <c r="I17" s="26" t="s">
        <v>18</v>
      </c>
      <c r="J17" s="26" t="s">
        <v>140</v>
      </c>
      <c r="K17" s="26" t="s">
        <v>8</v>
      </c>
      <c r="L17" s="104" t="s">
        <v>148</v>
      </c>
      <c r="M17" s="104" t="s">
        <v>178</v>
      </c>
      <c r="N17" s="86">
        <v>43656</v>
      </c>
      <c r="O17" s="77">
        <v>75000</v>
      </c>
      <c r="P17" s="77">
        <v>75000</v>
      </c>
    </row>
    <row r="18" spans="1:16" x14ac:dyDescent="0.15">
      <c r="A18" s="80"/>
      <c r="B18" s="24" t="s">
        <v>165</v>
      </c>
      <c r="C18" s="24" t="s">
        <v>33</v>
      </c>
      <c r="D18" s="36" t="s">
        <v>11</v>
      </c>
      <c r="E18" s="57">
        <v>201907</v>
      </c>
      <c r="F18" s="57">
        <v>6</v>
      </c>
      <c r="G18" s="57">
        <v>2</v>
      </c>
      <c r="H18" s="27"/>
      <c r="I18" s="27"/>
      <c r="J18" s="27"/>
      <c r="K18" s="31" t="s">
        <v>19</v>
      </c>
      <c r="L18" s="105"/>
      <c r="M18" s="83"/>
      <c r="N18" s="87"/>
      <c r="O18" s="78"/>
      <c r="P18" s="78"/>
    </row>
    <row r="19" spans="1:16" x14ac:dyDescent="0.15">
      <c r="A19" s="79"/>
      <c r="B19" s="24" t="s">
        <v>166</v>
      </c>
      <c r="C19" s="24" t="s">
        <v>33</v>
      </c>
      <c r="D19" s="36" t="s">
        <v>11</v>
      </c>
      <c r="E19" s="56">
        <v>201907</v>
      </c>
      <c r="F19" s="56">
        <v>7</v>
      </c>
      <c r="G19" s="56">
        <v>1</v>
      </c>
      <c r="H19" s="26" t="s">
        <v>17</v>
      </c>
      <c r="I19" s="26" t="s">
        <v>20</v>
      </c>
      <c r="J19" s="26" t="s">
        <v>141</v>
      </c>
      <c r="K19" s="26" t="s">
        <v>8</v>
      </c>
      <c r="L19" s="104" t="s">
        <v>149</v>
      </c>
      <c r="M19" s="104" t="s">
        <v>178</v>
      </c>
      <c r="N19" s="86">
        <v>43657</v>
      </c>
      <c r="O19" s="77">
        <v>110000</v>
      </c>
      <c r="P19" s="77">
        <v>110000</v>
      </c>
    </row>
    <row r="20" spans="1:16" x14ac:dyDescent="0.15">
      <c r="A20" s="80"/>
      <c r="B20" s="24" t="s">
        <v>167</v>
      </c>
      <c r="C20" s="24" t="s">
        <v>33</v>
      </c>
      <c r="D20" s="36" t="s">
        <v>11</v>
      </c>
      <c r="E20" s="57">
        <v>201907</v>
      </c>
      <c r="F20" s="57">
        <v>7</v>
      </c>
      <c r="G20" s="57">
        <v>2</v>
      </c>
      <c r="H20" s="27"/>
      <c r="I20" s="27"/>
      <c r="J20" s="27"/>
      <c r="K20" s="31" t="s">
        <v>19</v>
      </c>
      <c r="L20" s="105"/>
      <c r="M20" s="83"/>
      <c r="N20" s="87"/>
      <c r="O20" s="78"/>
      <c r="P20" s="78"/>
    </row>
    <row r="21" spans="1:16" x14ac:dyDescent="0.15">
      <c r="A21" s="79"/>
      <c r="B21" s="24" t="s">
        <v>168</v>
      </c>
      <c r="C21" s="24" t="s">
        <v>33</v>
      </c>
      <c r="D21" s="36" t="s">
        <v>11</v>
      </c>
      <c r="E21" s="56">
        <v>201907</v>
      </c>
      <c r="F21" s="56">
        <v>8</v>
      </c>
      <c r="G21" s="56">
        <v>1</v>
      </c>
      <c r="H21" s="26" t="s">
        <v>23</v>
      </c>
      <c r="I21" s="26" t="s">
        <v>18</v>
      </c>
      <c r="J21" s="26" t="s">
        <v>142</v>
      </c>
      <c r="K21" s="26" t="s">
        <v>8</v>
      </c>
      <c r="L21" s="104" t="s">
        <v>150</v>
      </c>
      <c r="M21" s="104" t="s">
        <v>178</v>
      </c>
      <c r="N21" s="86">
        <v>43657</v>
      </c>
      <c r="O21" s="77">
        <v>75000</v>
      </c>
      <c r="P21" s="77">
        <v>75000</v>
      </c>
    </row>
    <row r="22" spans="1:16" x14ac:dyDescent="0.15">
      <c r="A22" s="80"/>
      <c r="B22" s="24" t="s">
        <v>169</v>
      </c>
      <c r="C22" s="24" t="s">
        <v>33</v>
      </c>
      <c r="D22" s="36" t="s">
        <v>11</v>
      </c>
      <c r="E22" s="57">
        <v>201907</v>
      </c>
      <c r="F22" s="57">
        <v>8</v>
      </c>
      <c r="G22" s="57">
        <v>2</v>
      </c>
      <c r="H22" s="27"/>
      <c r="I22" s="27"/>
      <c r="J22" s="27"/>
      <c r="K22" s="31" t="s">
        <v>19</v>
      </c>
      <c r="L22" s="105"/>
      <c r="M22" s="83"/>
      <c r="N22" s="87"/>
      <c r="O22" s="78"/>
      <c r="P22" s="78"/>
    </row>
    <row r="23" spans="1:16" x14ac:dyDescent="0.15">
      <c r="A23" s="79"/>
      <c r="B23" s="24" t="s">
        <v>170</v>
      </c>
      <c r="C23" s="24" t="s">
        <v>33</v>
      </c>
      <c r="D23" s="36" t="s">
        <v>11</v>
      </c>
      <c r="E23" s="56">
        <v>201907</v>
      </c>
      <c r="F23" s="56">
        <v>9</v>
      </c>
      <c r="G23" s="56">
        <v>1</v>
      </c>
      <c r="H23" s="26" t="s">
        <v>23</v>
      </c>
      <c r="I23" s="26" t="s">
        <v>18</v>
      </c>
      <c r="J23" s="26"/>
      <c r="K23" s="26" t="s">
        <v>8</v>
      </c>
      <c r="L23" s="104" t="s">
        <v>151</v>
      </c>
      <c r="M23" s="104" t="s">
        <v>178</v>
      </c>
      <c r="N23" s="86">
        <v>43663</v>
      </c>
      <c r="O23" s="77">
        <v>75000</v>
      </c>
      <c r="P23" s="77">
        <v>75000</v>
      </c>
    </row>
    <row r="24" spans="1:16" x14ac:dyDescent="0.15">
      <c r="A24" s="80"/>
      <c r="B24" s="24" t="s">
        <v>171</v>
      </c>
      <c r="C24" s="24" t="s">
        <v>33</v>
      </c>
      <c r="D24" s="36" t="s">
        <v>11</v>
      </c>
      <c r="E24" s="57">
        <v>201907</v>
      </c>
      <c r="F24" s="57">
        <v>9</v>
      </c>
      <c r="G24" s="57">
        <v>2</v>
      </c>
      <c r="H24" s="27"/>
      <c r="I24" s="27"/>
      <c r="J24" s="27"/>
      <c r="K24" s="31" t="s">
        <v>19</v>
      </c>
      <c r="L24" s="105"/>
      <c r="M24" s="83"/>
      <c r="N24" s="87"/>
      <c r="O24" s="78"/>
      <c r="P24" s="78"/>
    </row>
    <row r="25" spans="1:16" x14ac:dyDescent="0.15">
      <c r="A25" s="79"/>
      <c r="B25" s="24" t="s">
        <v>172</v>
      </c>
      <c r="C25" s="24" t="s">
        <v>33</v>
      </c>
      <c r="D25" s="36" t="s">
        <v>11</v>
      </c>
      <c r="E25" s="56">
        <v>201907</v>
      </c>
      <c r="F25" s="56">
        <v>10</v>
      </c>
      <c r="G25" s="56">
        <v>1</v>
      </c>
      <c r="H25" s="26" t="s">
        <v>17</v>
      </c>
      <c r="I25" s="26" t="s">
        <v>20</v>
      </c>
      <c r="J25" s="26" t="s">
        <v>141</v>
      </c>
      <c r="K25" s="26" t="s">
        <v>8</v>
      </c>
      <c r="L25" s="104" t="s">
        <v>152</v>
      </c>
      <c r="M25" s="104" t="s">
        <v>178</v>
      </c>
      <c r="N25" s="86">
        <v>43669</v>
      </c>
      <c r="O25" s="77">
        <v>120000</v>
      </c>
      <c r="P25" s="77">
        <v>120000</v>
      </c>
    </row>
    <row r="26" spans="1:16" x14ac:dyDescent="0.15">
      <c r="A26" s="80"/>
      <c r="B26" s="24" t="s">
        <v>173</v>
      </c>
      <c r="C26" s="24" t="s">
        <v>33</v>
      </c>
      <c r="D26" s="36" t="s">
        <v>11</v>
      </c>
      <c r="E26" s="57">
        <v>201907</v>
      </c>
      <c r="F26" s="57">
        <v>10</v>
      </c>
      <c r="G26" s="57">
        <v>2</v>
      </c>
      <c r="H26" s="27"/>
      <c r="I26" s="27"/>
      <c r="J26" s="27"/>
      <c r="K26" s="31" t="s">
        <v>19</v>
      </c>
      <c r="L26" s="105"/>
      <c r="M26" s="83"/>
      <c r="N26" s="87"/>
      <c r="O26" s="78"/>
      <c r="P26" s="78"/>
    </row>
    <row r="27" spans="1:16" x14ac:dyDescent="0.15">
      <c r="A27" s="79"/>
      <c r="B27" s="24" t="s">
        <v>174</v>
      </c>
      <c r="C27" s="24" t="s">
        <v>33</v>
      </c>
      <c r="D27" s="36" t="s">
        <v>11</v>
      </c>
      <c r="E27" s="56">
        <v>201907</v>
      </c>
      <c r="F27" s="56">
        <v>11</v>
      </c>
      <c r="G27" s="56">
        <v>1</v>
      </c>
      <c r="H27" s="26" t="s">
        <v>21</v>
      </c>
      <c r="I27" s="26" t="s">
        <v>20</v>
      </c>
      <c r="J27" s="26"/>
      <c r="K27" s="26" t="s">
        <v>8</v>
      </c>
      <c r="L27" s="104" t="s">
        <v>58</v>
      </c>
      <c r="M27" s="104" t="s">
        <v>181</v>
      </c>
      <c r="N27" s="86">
        <v>43672</v>
      </c>
      <c r="O27" s="77">
        <v>80000</v>
      </c>
      <c r="P27" s="77">
        <v>80000</v>
      </c>
    </row>
    <row r="28" spans="1:16" x14ac:dyDescent="0.15">
      <c r="A28" s="80"/>
      <c r="B28" s="24" t="s">
        <v>175</v>
      </c>
      <c r="C28" s="24" t="s">
        <v>33</v>
      </c>
      <c r="D28" s="36" t="s">
        <v>11</v>
      </c>
      <c r="E28" s="57">
        <v>201907</v>
      </c>
      <c r="F28" s="57">
        <v>11</v>
      </c>
      <c r="G28" s="57">
        <v>2</v>
      </c>
      <c r="H28" s="27"/>
      <c r="I28" s="27"/>
      <c r="J28" s="27"/>
      <c r="K28" s="31" t="s">
        <v>19</v>
      </c>
      <c r="L28" s="105"/>
      <c r="M28" s="83"/>
      <c r="N28" s="87"/>
      <c r="O28" s="78"/>
      <c r="P28" s="78"/>
    </row>
    <row r="29" spans="1:16" x14ac:dyDescent="0.15">
      <c r="A29" s="79"/>
      <c r="B29" s="24" t="s">
        <v>176</v>
      </c>
      <c r="C29" s="24" t="s">
        <v>33</v>
      </c>
      <c r="D29" s="36" t="s">
        <v>11</v>
      </c>
      <c r="E29" s="56">
        <v>201907</v>
      </c>
      <c r="F29" s="56">
        <v>12</v>
      </c>
      <c r="G29" s="56">
        <v>1</v>
      </c>
      <c r="H29" s="26" t="s">
        <v>135</v>
      </c>
      <c r="I29" s="26" t="s">
        <v>20</v>
      </c>
      <c r="J29" s="26"/>
      <c r="K29" s="26" t="s">
        <v>8</v>
      </c>
      <c r="L29" s="104" t="s">
        <v>153</v>
      </c>
      <c r="M29" s="104" t="s">
        <v>178</v>
      </c>
      <c r="N29" s="86">
        <v>43672</v>
      </c>
      <c r="O29" s="77">
        <v>80000</v>
      </c>
      <c r="P29" s="77">
        <v>80000</v>
      </c>
    </row>
    <row r="30" spans="1:16" x14ac:dyDescent="0.15">
      <c r="A30" s="80"/>
      <c r="B30" s="24" t="s">
        <v>177</v>
      </c>
      <c r="C30" s="24" t="s">
        <v>33</v>
      </c>
      <c r="D30" s="36" t="s">
        <v>11</v>
      </c>
      <c r="E30" s="57">
        <v>201907</v>
      </c>
      <c r="F30" s="57">
        <v>12</v>
      </c>
      <c r="G30" s="57">
        <v>2</v>
      </c>
      <c r="H30" s="27"/>
      <c r="I30" s="27"/>
      <c r="J30" s="27"/>
      <c r="K30" s="31" t="s">
        <v>19</v>
      </c>
      <c r="L30" s="105"/>
      <c r="M30" s="83"/>
      <c r="N30" s="87"/>
      <c r="O30" s="78"/>
      <c r="P30" s="78"/>
    </row>
    <row r="31" spans="1:16" x14ac:dyDescent="0.15">
      <c r="A31" s="19"/>
      <c r="B31" s="23"/>
      <c r="C31" s="23"/>
      <c r="D31" s="11"/>
      <c r="E31" s="11"/>
      <c r="F31" s="11"/>
      <c r="G31" s="11"/>
      <c r="H31" s="11"/>
      <c r="I31" s="11"/>
      <c r="J31" s="11"/>
      <c r="K31" s="12"/>
      <c r="L31" s="22"/>
      <c r="M31" s="22"/>
      <c r="N31" s="22"/>
      <c r="O31" s="20"/>
      <c r="P31" s="20"/>
    </row>
    <row r="32" spans="1:16" x14ac:dyDescent="0.15">
      <c r="A32" s="19"/>
      <c r="B32" s="23"/>
      <c r="C32" s="23"/>
      <c r="D32" s="11"/>
      <c r="E32" s="11"/>
      <c r="F32" s="11"/>
      <c r="G32" s="11"/>
      <c r="H32" s="11"/>
      <c r="I32" s="11"/>
      <c r="J32" s="11"/>
      <c r="K32" s="12"/>
      <c r="L32" s="22"/>
      <c r="M32" s="22"/>
      <c r="N32" s="22"/>
      <c r="O32" s="20"/>
      <c r="P32" s="20"/>
    </row>
    <row r="33" spans="1:16" x14ac:dyDescent="0.15">
      <c r="A33" s="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9" t="s">
        <v>24</v>
      </c>
      <c r="M33" s="29"/>
      <c r="N33" s="29"/>
      <c r="O33" s="30">
        <f>SUM(O5:O32)</f>
        <v>1105000</v>
      </c>
      <c r="P33" s="30">
        <f>SUM(P5:P32)</f>
        <v>1105000</v>
      </c>
    </row>
  </sheetData>
  <mergeCells count="72">
    <mergeCell ref="P29:P30"/>
    <mergeCell ref="A29:A30"/>
    <mergeCell ref="L29:L30"/>
    <mergeCell ref="M29:M30"/>
    <mergeCell ref="N29:N30"/>
    <mergeCell ref="O29:O30"/>
    <mergeCell ref="P23:P24"/>
    <mergeCell ref="P25:P26"/>
    <mergeCell ref="A27:A28"/>
    <mergeCell ref="L27:L28"/>
    <mergeCell ref="N27:N28"/>
    <mergeCell ref="O27:O28"/>
    <mergeCell ref="M27:M28"/>
    <mergeCell ref="P27:P28"/>
    <mergeCell ref="O25:O26"/>
    <mergeCell ref="A23:A24"/>
    <mergeCell ref="L23:L24"/>
    <mergeCell ref="N23:N24"/>
    <mergeCell ref="O23:O24"/>
    <mergeCell ref="M23:M24"/>
    <mergeCell ref="M25:M26"/>
    <mergeCell ref="A25:A26"/>
    <mergeCell ref="L25:L26"/>
    <mergeCell ref="N25:N26"/>
    <mergeCell ref="A15:A16"/>
    <mergeCell ref="A21:A22"/>
    <mergeCell ref="A17:A18"/>
    <mergeCell ref="L17:L18"/>
    <mergeCell ref="M17:M18"/>
    <mergeCell ref="N17:N18"/>
    <mergeCell ref="A19:A20"/>
    <mergeCell ref="L19:L20"/>
    <mergeCell ref="M19:M20"/>
    <mergeCell ref="M15:M16"/>
    <mergeCell ref="O13:O14"/>
    <mergeCell ref="O11:O12"/>
    <mergeCell ref="M21:M22"/>
    <mergeCell ref="L15:L16"/>
    <mergeCell ref="N15:N16"/>
    <mergeCell ref="O17:O18"/>
    <mergeCell ref="O19:O20"/>
    <mergeCell ref="N19:N20"/>
    <mergeCell ref="O15:O16"/>
    <mergeCell ref="L21:L22"/>
    <mergeCell ref="N21:N22"/>
    <mergeCell ref="O21:O22"/>
    <mergeCell ref="L13:L14"/>
    <mergeCell ref="N13:N14"/>
    <mergeCell ref="M11:M12"/>
    <mergeCell ref="M13:M14"/>
    <mergeCell ref="P7:P8"/>
    <mergeCell ref="P9:P10"/>
    <mergeCell ref="P11:P12"/>
    <mergeCell ref="P21:P22"/>
    <mergeCell ref="P17:P18"/>
    <mergeCell ref="P19:P20"/>
    <mergeCell ref="P13:P14"/>
    <mergeCell ref="P15:P16"/>
    <mergeCell ref="O7:O8"/>
    <mergeCell ref="A9:A10"/>
    <mergeCell ref="M7:M8"/>
    <mergeCell ref="M9:M10"/>
    <mergeCell ref="L9:L10"/>
    <mergeCell ref="N9:N10"/>
    <mergeCell ref="O9:O10"/>
    <mergeCell ref="A11:A12"/>
    <mergeCell ref="L11:L12"/>
    <mergeCell ref="N11:N12"/>
    <mergeCell ref="A13:A14"/>
    <mergeCell ref="A7:A8"/>
    <mergeCell ref="L7:L8"/>
    <mergeCell ref="N7:N8"/>
  </mergeCells>
  <phoneticPr fontId="8"/>
  <conditionalFormatting sqref="N3:N16 N21:N28 N31:N32">
    <cfRule type="expression" dxfId="13" priority="7">
      <formula>WEEKDAY(N3)=1</formula>
    </cfRule>
    <cfRule type="expression" dxfId="12" priority="8">
      <formula>WEEKDAY(N3)=7</formula>
    </cfRule>
  </conditionalFormatting>
  <conditionalFormatting sqref="N17:N20">
    <cfRule type="expression" dxfId="11" priority="3">
      <formula>WEEKDAY(N17)=1</formula>
    </cfRule>
    <cfRule type="expression" dxfId="10" priority="4">
      <formula>WEEKDAY(N17)=7</formula>
    </cfRule>
  </conditionalFormatting>
  <conditionalFormatting sqref="N29:N30">
    <cfRule type="expression" dxfId="9" priority="1">
      <formula>WEEKDAY(N29)=1</formula>
    </cfRule>
    <cfRule type="expression" dxfId="8" priority="2">
      <formula>WEEKDAY(N29)=7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8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3" customWidth="1"/>
    <col min="2" max="3" width="7.25" style="43" customWidth="1"/>
    <col min="4" max="8" width="7.375" style="43" customWidth="1"/>
    <col min="9" max="9" width="40.625" style="43" bestFit="1" customWidth="1"/>
    <col min="10" max="10" width="13.25" style="43" bestFit="1" customWidth="1"/>
    <col min="11" max="11" width="7" style="43" bestFit="1" customWidth="1"/>
    <col min="12" max="12" width="30.625" style="43" customWidth="1"/>
    <col min="13" max="13" width="27.125" style="43" customWidth="1"/>
    <col min="14" max="14" width="18.75" style="43" customWidth="1"/>
    <col min="15" max="16" width="12" style="43" customWidth="1"/>
    <col min="17" max="16384" width="9" style="43"/>
  </cols>
  <sheetData>
    <row r="2" spans="1:16" ht="13.5" customHeight="1" x14ac:dyDescent="0.15">
      <c r="A2" s="13">
        <v>43647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25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30</v>
      </c>
      <c r="D4" s="3" t="s">
        <v>2</v>
      </c>
      <c r="E4" s="3" t="s">
        <v>13</v>
      </c>
      <c r="F4" s="3" t="s">
        <v>14</v>
      </c>
      <c r="G4" s="3" t="s">
        <v>15</v>
      </c>
      <c r="H4" s="3" t="s">
        <v>3</v>
      </c>
      <c r="I4" s="3" t="s">
        <v>4</v>
      </c>
      <c r="J4" s="3" t="s">
        <v>31</v>
      </c>
      <c r="K4" s="10" t="s">
        <v>38</v>
      </c>
      <c r="L4" s="3" t="s">
        <v>5</v>
      </c>
      <c r="M4" s="6" t="s">
        <v>35</v>
      </c>
      <c r="N4" s="6" t="s">
        <v>36</v>
      </c>
      <c r="O4" s="3" t="s">
        <v>37</v>
      </c>
      <c r="P4" s="3" t="s">
        <v>40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50"/>
      <c r="B6" s="15"/>
      <c r="C6" s="15"/>
      <c r="D6" s="15"/>
      <c r="E6" s="51"/>
      <c r="F6" s="51"/>
      <c r="G6" s="51"/>
      <c r="H6" s="51"/>
      <c r="I6" s="51"/>
      <c r="J6" s="51"/>
      <c r="K6" s="51"/>
      <c r="L6" s="50"/>
      <c r="M6" s="50"/>
      <c r="N6" s="50"/>
      <c r="O6" s="52"/>
      <c r="P6" s="52"/>
    </row>
    <row r="7" spans="1:16" x14ac:dyDescent="0.15">
      <c r="A7" s="79"/>
      <c r="B7" s="24" t="s">
        <v>182</v>
      </c>
      <c r="C7" s="53" t="s">
        <v>45</v>
      </c>
      <c r="D7" s="36" t="s">
        <v>11</v>
      </c>
      <c r="E7" s="56">
        <v>201907</v>
      </c>
      <c r="F7" s="56">
        <v>1</v>
      </c>
      <c r="G7" s="56">
        <v>1</v>
      </c>
      <c r="H7" s="26" t="s">
        <v>186</v>
      </c>
      <c r="I7" s="26" t="s">
        <v>59</v>
      </c>
      <c r="J7" s="26" t="s">
        <v>188</v>
      </c>
      <c r="K7" s="26" t="s">
        <v>228</v>
      </c>
      <c r="L7" s="106" t="s">
        <v>191</v>
      </c>
      <c r="M7" s="108" t="s">
        <v>190</v>
      </c>
      <c r="N7" s="86">
        <v>43647</v>
      </c>
      <c r="O7" s="77">
        <v>100000</v>
      </c>
      <c r="P7" s="77">
        <v>100000</v>
      </c>
    </row>
    <row r="8" spans="1:16" x14ac:dyDescent="0.15">
      <c r="A8" s="80"/>
      <c r="B8" s="24" t="s">
        <v>183</v>
      </c>
      <c r="C8" s="53" t="s">
        <v>45</v>
      </c>
      <c r="D8" s="36" t="s">
        <v>11</v>
      </c>
      <c r="E8" s="56">
        <v>201907</v>
      </c>
      <c r="F8" s="57">
        <v>1</v>
      </c>
      <c r="G8" s="57">
        <v>2</v>
      </c>
      <c r="H8" s="27"/>
      <c r="I8" s="27"/>
      <c r="J8" s="27"/>
      <c r="K8" s="24" t="s">
        <v>19</v>
      </c>
      <c r="L8" s="107"/>
      <c r="M8" s="83"/>
      <c r="N8" s="87"/>
      <c r="O8" s="78"/>
      <c r="P8" s="78"/>
    </row>
    <row r="9" spans="1:16" x14ac:dyDescent="0.15">
      <c r="A9" s="79"/>
      <c r="B9" s="24" t="s">
        <v>184</v>
      </c>
      <c r="C9" s="53" t="s">
        <v>45</v>
      </c>
      <c r="D9" s="36" t="s">
        <v>11</v>
      </c>
      <c r="E9" s="56">
        <v>201907</v>
      </c>
      <c r="F9" s="56">
        <v>2</v>
      </c>
      <c r="G9" s="56">
        <v>1</v>
      </c>
      <c r="H9" s="26" t="s">
        <v>187</v>
      </c>
      <c r="I9" s="26" t="s">
        <v>59</v>
      </c>
      <c r="J9" s="26" t="s">
        <v>189</v>
      </c>
      <c r="K9" s="26" t="s">
        <v>8</v>
      </c>
      <c r="L9" s="109" t="s">
        <v>192</v>
      </c>
      <c r="M9" s="104" t="s">
        <v>190</v>
      </c>
      <c r="N9" s="86">
        <v>43655</v>
      </c>
      <c r="O9" s="77">
        <v>275000</v>
      </c>
      <c r="P9" s="77">
        <v>275000</v>
      </c>
    </row>
    <row r="10" spans="1:16" x14ac:dyDescent="0.15">
      <c r="A10" s="80"/>
      <c r="B10" s="24" t="s">
        <v>185</v>
      </c>
      <c r="C10" s="53" t="s">
        <v>45</v>
      </c>
      <c r="D10" s="36" t="s">
        <v>11</v>
      </c>
      <c r="E10" s="56">
        <v>201907</v>
      </c>
      <c r="F10" s="57">
        <v>2</v>
      </c>
      <c r="G10" s="57">
        <v>2</v>
      </c>
      <c r="H10" s="27"/>
      <c r="I10" s="27"/>
      <c r="J10" s="27"/>
      <c r="K10" s="24" t="s">
        <v>9</v>
      </c>
      <c r="L10" s="105"/>
      <c r="M10" s="83"/>
      <c r="N10" s="87"/>
      <c r="O10" s="78"/>
      <c r="P10" s="78"/>
    </row>
    <row r="11" spans="1:16" x14ac:dyDescent="0.15">
      <c r="A11" s="64"/>
      <c r="B11" s="53" t="s">
        <v>193</v>
      </c>
      <c r="C11" s="53" t="s">
        <v>33</v>
      </c>
      <c r="D11" s="36" t="s">
        <v>11</v>
      </c>
      <c r="E11" s="56">
        <v>201907</v>
      </c>
      <c r="F11" s="56">
        <v>3</v>
      </c>
      <c r="G11" s="56">
        <v>1</v>
      </c>
      <c r="H11" s="26" t="s">
        <v>61</v>
      </c>
      <c r="I11" s="26" t="s">
        <v>26</v>
      </c>
      <c r="J11" s="26"/>
      <c r="K11" s="26" t="s">
        <v>19</v>
      </c>
      <c r="L11" s="54" t="s">
        <v>211</v>
      </c>
      <c r="M11" s="54" t="s">
        <v>44</v>
      </c>
      <c r="N11" s="55" t="s">
        <v>212</v>
      </c>
      <c r="O11" s="63">
        <v>70000</v>
      </c>
      <c r="P11" s="76">
        <v>70000</v>
      </c>
    </row>
    <row r="12" spans="1:16" x14ac:dyDescent="0.15">
      <c r="A12" s="79"/>
      <c r="B12" s="24" t="s">
        <v>194</v>
      </c>
      <c r="C12" s="53" t="s">
        <v>33</v>
      </c>
      <c r="D12" s="36" t="s">
        <v>11</v>
      </c>
      <c r="E12" s="56">
        <v>201907</v>
      </c>
      <c r="F12" s="56">
        <v>4</v>
      </c>
      <c r="G12" s="56">
        <v>1</v>
      </c>
      <c r="H12" s="26" t="s">
        <v>62</v>
      </c>
      <c r="I12" s="26" t="s">
        <v>60</v>
      </c>
      <c r="J12" s="26"/>
      <c r="K12" s="26" t="s">
        <v>8</v>
      </c>
      <c r="L12" s="109" t="s">
        <v>213</v>
      </c>
      <c r="M12" s="104" t="s">
        <v>214</v>
      </c>
      <c r="N12" s="84">
        <v>43647</v>
      </c>
      <c r="O12" s="77">
        <v>55000</v>
      </c>
      <c r="P12" s="77">
        <v>55000</v>
      </c>
    </row>
    <row r="13" spans="1:16" x14ac:dyDescent="0.15">
      <c r="A13" s="80"/>
      <c r="B13" s="24" t="s">
        <v>195</v>
      </c>
      <c r="C13" s="53" t="s">
        <v>33</v>
      </c>
      <c r="D13" s="36" t="s">
        <v>11</v>
      </c>
      <c r="E13" s="56">
        <v>201907</v>
      </c>
      <c r="F13" s="57">
        <v>4</v>
      </c>
      <c r="G13" s="57">
        <v>2</v>
      </c>
      <c r="H13" s="27"/>
      <c r="I13" s="27"/>
      <c r="J13" s="27"/>
      <c r="K13" s="24" t="s">
        <v>19</v>
      </c>
      <c r="L13" s="105"/>
      <c r="M13" s="83"/>
      <c r="N13" s="85"/>
      <c r="O13" s="78"/>
      <c r="P13" s="78"/>
    </row>
    <row r="14" spans="1:16" x14ac:dyDescent="0.15">
      <c r="A14" s="79"/>
      <c r="B14" s="24" t="s">
        <v>196</v>
      </c>
      <c r="C14" s="53" t="s">
        <v>33</v>
      </c>
      <c r="D14" s="36" t="s">
        <v>11</v>
      </c>
      <c r="E14" s="56">
        <v>201907</v>
      </c>
      <c r="F14" s="56">
        <v>5</v>
      </c>
      <c r="G14" s="56">
        <v>1</v>
      </c>
      <c r="H14" s="26" t="s">
        <v>22</v>
      </c>
      <c r="I14" s="26" t="s">
        <v>27</v>
      </c>
      <c r="J14" s="26"/>
      <c r="K14" s="26" t="s">
        <v>8</v>
      </c>
      <c r="L14" s="104" t="s">
        <v>215</v>
      </c>
      <c r="M14" s="104" t="s">
        <v>216</v>
      </c>
      <c r="N14" s="86">
        <v>43655</v>
      </c>
      <c r="O14" s="77">
        <v>70000</v>
      </c>
      <c r="P14" s="77">
        <v>70000</v>
      </c>
    </row>
    <row r="15" spans="1:16" x14ac:dyDescent="0.15">
      <c r="A15" s="80"/>
      <c r="B15" s="24" t="s">
        <v>197</v>
      </c>
      <c r="C15" s="53" t="s">
        <v>33</v>
      </c>
      <c r="D15" s="36" t="s">
        <v>11</v>
      </c>
      <c r="E15" s="56">
        <v>201907</v>
      </c>
      <c r="F15" s="57">
        <v>5</v>
      </c>
      <c r="G15" s="57">
        <v>2</v>
      </c>
      <c r="H15" s="27"/>
      <c r="I15" s="27"/>
      <c r="J15" s="27"/>
      <c r="K15" s="24" t="s">
        <v>19</v>
      </c>
      <c r="L15" s="105"/>
      <c r="M15" s="83"/>
      <c r="N15" s="87"/>
      <c r="O15" s="78"/>
      <c r="P15" s="78"/>
    </row>
    <row r="16" spans="1:16" x14ac:dyDescent="0.15">
      <c r="A16" s="79"/>
      <c r="B16" s="24" t="s">
        <v>198</v>
      </c>
      <c r="C16" s="53" t="s">
        <v>33</v>
      </c>
      <c r="D16" s="36" t="s">
        <v>11</v>
      </c>
      <c r="E16" s="56">
        <v>201907</v>
      </c>
      <c r="F16" s="56">
        <v>6</v>
      </c>
      <c r="G16" s="56">
        <v>1</v>
      </c>
      <c r="H16" s="26" t="s">
        <v>208</v>
      </c>
      <c r="I16" s="26" t="s">
        <v>210</v>
      </c>
      <c r="J16" s="26"/>
      <c r="K16" s="26" t="s">
        <v>8</v>
      </c>
      <c r="L16" s="109" t="s">
        <v>217</v>
      </c>
      <c r="M16" s="104" t="s">
        <v>218</v>
      </c>
      <c r="N16" s="86">
        <v>43658</v>
      </c>
      <c r="O16" s="77">
        <v>125000</v>
      </c>
      <c r="P16" s="77">
        <v>125000</v>
      </c>
    </row>
    <row r="17" spans="1:16" x14ac:dyDescent="0.15">
      <c r="A17" s="80"/>
      <c r="B17" s="24" t="s">
        <v>199</v>
      </c>
      <c r="C17" s="53" t="s">
        <v>33</v>
      </c>
      <c r="D17" s="36" t="s">
        <v>11</v>
      </c>
      <c r="E17" s="56">
        <v>201907</v>
      </c>
      <c r="F17" s="57">
        <v>6</v>
      </c>
      <c r="G17" s="57">
        <v>2</v>
      </c>
      <c r="H17" s="27"/>
      <c r="I17" s="27"/>
      <c r="J17" s="27"/>
      <c r="K17" s="24" t="s">
        <v>19</v>
      </c>
      <c r="L17" s="105"/>
      <c r="M17" s="83"/>
      <c r="N17" s="87"/>
      <c r="O17" s="78"/>
      <c r="P17" s="78"/>
    </row>
    <row r="18" spans="1:16" x14ac:dyDescent="0.15">
      <c r="A18" s="79"/>
      <c r="B18" s="24" t="s">
        <v>200</v>
      </c>
      <c r="C18" s="53" t="s">
        <v>33</v>
      </c>
      <c r="D18" s="36" t="s">
        <v>11</v>
      </c>
      <c r="E18" s="56">
        <v>201907</v>
      </c>
      <c r="F18" s="56">
        <v>7</v>
      </c>
      <c r="G18" s="56">
        <v>1</v>
      </c>
      <c r="H18" s="26" t="s">
        <v>62</v>
      </c>
      <c r="I18" s="26" t="s">
        <v>210</v>
      </c>
      <c r="J18" s="26"/>
      <c r="K18" s="26" t="s">
        <v>8</v>
      </c>
      <c r="L18" s="106" t="s">
        <v>219</v>
      </c>
      <c r="M18" s="108" t="s">
        <v>214</v>
      </c>
      <c r="N18" s="86">
        <v>43662</v>
      </c>
      <c r="O18" s="77">
        <v>55000</v>
      </c>
      <c r="P18" s="77">
        <v>55000</v>
      </c>
    </row>
    <row r="19" spans="1:16" x14ac:dyDescent="0.15">
      <c r="A19" s="80"/>
      <c r="B19" s="24" t="s">
        <v>201</v>
      </c>
      <c r="C19" s="53" t="s">
        <v>33</v>
      </c>
      <c r="D19" s="36" t="s">
        <v>11</v>
      </c>
      <c r="E19" s="56">
        <v>201907</v>
      </c>
      <c r="F19" s="57">
        <v>7</v>
      </c>
      <c r="G19" s="57">
        <v>2</v>
      </c>
      <c r="H19" s="27"/>
      <c r="I19" s="27"/>
      <c r="J19" s="27"/>
      <c r="K19" s="24" t="s">
        <v>19</v>
      </c>
      <c r="L19" s="107"/>
      <c r="M19" s="83"/>
      <c r="N19" s="87"/>
      <c r="O19" s="78"/>
      <c r="P19" s="78"/>
    </row>
    <row r="20" spans="1:16" x14ac:dyDescent="0.15">
      <c r="A20" s="79"/>
      <c r="B20" s="24" t="s">
        <v>202</v>
      </c>
      <c r="C20" s="53" t="s">
        <v>33</v>
      </c>
      <c r="D20" s="36" t="s">
        <v>11</v>
      </c>
      <c r="E20" s="56">
        <v>201907</v>
      </c>
      <c r="F20" s="56">
        <v>8</v>
      </c>
      <c r="G20" s="56">
        <v>1</v>
      </c>
      <c r="H20" s="26" t="s">
        <v>22</v>
      </c>
      <c r="I20" s="26" t="s">
        <v>27</v>
      </c>
      <c r="J20" s="26"/>
      <c r="K20" s="26" t="s">
        <v>8</v>
      </c>
      <c r="L20" s="109" t="s">
        <v>220</v>
      </c>
      <c r="M20" s="104" t="s">
        <v>216</v>
      </c>
      <c r="N20" s="86">
        <v>43662</v>
      </c>
      <c r="O20" s="77">
        <v>85000</v>
      </c>
      <c r="P20" s="77">
        <v>85000</v>
      </c>
    </row>
    <row r="21" spans="1:16" x14ac:dyDescent="0.15">
      <c r="A21" s="80"/>
      <c r="B21" s="24" t="s">
        <v>203</v>
      </c>
      <c r="C21" s="53" t="s">
        <v>33</v>
      </c>
      <c r="D21" s="36" t="s">
        <v>11</v>
      </c>
      <c r="E21" s="56">
        <v>201907</v>
      </c>
      <c r="F21" s="57">
        <v>8</v>
      </c>
      <c r="G21" s="57">
        <v>2</v>
      </c>
      <c r="H21" s="27"/>
      <c r="I21" s="27"/>
      <c r="J21" s="27"/>
      <c r="K21" s="24" t="s">
        <v>19</v>
      </c>
      <c r="L21" s="105"/>
      <c r="M21" s="83"/>
      <c r="N21" s="87"/>
      <c r="O21" s="78"/>
      <c r="P21" s="78"/>
    </row>
    <row r="22" spans="1:16" x14ac:dyDescent="0.15">
      <c r="A22" s="79"/>
      <c r="B22" s="24" t="s">
        <v>204</v>
      </c>
      <c r="C22" s="53" t="s">
        <v>33</v>
      </c>
      <c r="D22" s="36" t="s">
        <v>11</v>
      </c>
      <c r="E22" s="56">
        <v>201907</v>
      </c>
      <c r="F22" s="56">
        <v>9</v>
      </c>
      <c r="G22" s="56">
        <v>1</v>
      </c>
      <c r="H22" s="26" t="s">
        <v>209</v>
      </c>
      <c r="I22" s="26" t="s">
        <v>60</v>
      </c>
      <c r="J22" s="26"/>
      <c r="K22" s="26" t="s">
        <v>8</v>
      </c>
      <c r="L22" s="106" t="s">
        <v>221</v>
      </c>
      <c r="M22" s="108" t="s">
        <v>214</v>
      </c>
      <c r="N22" s="86">
        <v>43662</v>
      </c>
      <c r="O22" s="77">
        <v>55000</v>
      </c>
      <c r="P22" s="77">
        <v>55000</v>
      </c>
    </row>
    <row r="23" spans="1:16" x14ac:dyDescent="0.15">
      <c r="A23" s="80"/>
      <c r="B23" s="24" t="s">
        <v>205</v>
      </c>
      <c r="C23" s="53" t="s">
        <v>33</v>
      </c>
      <c r="D23" s="36" t="s">
        <v>11</v>
      </c>
      <c r="E23" s="56">
        <v>201907</v>
      </c>
      <c r="F23" s="57">
        <v>9</v>
      </c>
      <c r="G23" s="57">
        <v>2</v>
      </c>
      <c r="H23" s="27"/>
      <c r="I23" s="27"/>
      <c r="J23" s="27"/>
      <c r="K23" s="24" t="s">
        <v>19</v>
      </c>
      <c r="L23" s="107"/>
      <c r="M23" s="83"/>
      <c r="N23" s="87"/>
      <c r="O23" s="78"/>
      <c r="P23" s="78"/>
    </row>
    <row r="24" spans="1:16" x14ac:dyDescent="0.15">
      <c r="A24" s="79"/>
      <c r="B24" s="24" t="s">
        <v>206</v>
      </c>
      <c r="C24" s="53" t="s">
        <v>33</v>
      </c>
      <c r="D24" s="36" t="s">
        <v>11</v>
      </c>
      <c r="E24" s="56">
        <v>201907</v>
      </c>
      <c r="F24" s="56">
        <v>10</v>
      </c>
      <c r="G24" s="56">
        <v>1</v>
      </c>
      <c r="H24" s="26" t="s">
        <v>63</v>
      </c>
      <c r="I24" s="26" t="s">
        <v>27</v>
      </c>
      <c r="J24" s="26"/>
      <c r="K24" s="26" t="s">
        <v>8</v>
      </c>
      <c r="L24" s="106" t="s">
        <v>222</v>
      </c>
      <c r="M24" s="108" t="s">
        <v>216</v>
      </c>
      <c r="N24" s="86">
        <v>43670</v>
      </c>
      <c r="O24" s="77">
        <v>125000</v>
      </c>
      <c r="P24" s="77">
        <v>125000</v>
      </c>
    </row>
    <row r="25" spans="1:16" x14ac:dyDescent="0.15">
      <c r="A25" s="80"/>
      <c r="B25" s="24" t="s">
        <v>207</v>
      </c>
      <c r="C25" s="53" t="s">
        <v>33</v>
      </c>
      <c r="D25" s="36" t="s">
        <v>11</v>
      </c>
      <c r="E25" s="56">
        <v>201907</v>
      </c>
      <c r="F25" s="57">
        <v>10</v>
      </c>
      <c r="G25" s="57">
        <v>2</v>
      </c>
      <c r="H25" s="27"/>
      <c r="I25" s="27"/>
      <c r="J25" s="27"/>
      <c r="K25" s="24" t="s">
        <v>19</v>
      </c>
      <c r="L25" s="107"/>
      <c r="M25" s="83"/>
      <c r="N25" s="87"/>
      <c r="O25" s="78"/>
      <c r="P25" s="78"/>
    </row>
    <row r="26" spans="1:16" x14ac:dyDescent="0.15">
      <c r="A26" s="15"/>
      <c r="B26" s="15"/>
      <c r="C26" s="15"/>
      <c r="D26" s="50"/>
      <c r="E26" s="15"/>
      <c r="F26" s="50"/>
      <c r="G26" s="50"/>
      <c r="H26" s="15"/>
      <c r="I26" s="15"/>
      <c r="J26" s="15"/>
      <c r="K26" s="15"/>
      <c r="L26" s="50"/>
      <c r="M26" s="50"/>
      <c r="N26" s="15"/>
      <c r="O26" s="14"/>
      <c r="P26" s="14"/>
    </row>
    <row r="27" spans="1:16" x14ac:dyDescent="0.15">
      <c r="A27" s="19"/>
      <c r="B27" s="23"/>
      <c r="C27" s="23"/>
      <c r="D27" s="11"/>
      <c r="E27" s="11"/>
      <c r="F27" s="11"/>
      <c r="G27" s="11"/>
      <c r="H27" s="11"/>
      <c r="I27" s="11"/>
      <c r="J27" s="11"/>
      <c r="K27" s="12"/>
      <c r="L27" s="22"/>
      <c r="M27" s="22"/>
      <c r="N27" s="22"/>
      <c r="O27" s="20"/>
      <c r="P27" s="20"/>
    </row>
    <row r="28" spans="1:16" x14ac:dyDescent="0.15">
      <c r="A28" s="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 t="s">
        <v>28</v>
      </c>
      <c r="M28" s="29"/>
      <c r="N28" s="29"/>
      <c r="O28" s="30">
        <f>SUM(O5:O27)</f>
        <v>1015000</v>
      </c>
      <c r="P28" s="30">
        <f>SUM(P5:P27)</f>
        <v>1015000</v>
      </c>
    </row>
  </sheetData>
  <mergeCells count="54">
    <mergeCell ref="A22:A23"/>
    <mergeCell ref="L22:L23"/>
    <mergeCell ref="O18:O19"/>
    <mergeCell ref="P20:P21"/>
    <mergeCell ref="P22:P23"/>
    <mergeCell ref="L20:L21"/>
    <mergeCell ref="M20:M21"/>
    <mergeCell ref="N20:N21"/>
    <mergeCell ref="O20:O21"/>
    <mergeCell ref="M22:M23"/>
    <mergeCell ref="N22:N23"/>
    <mergeCell ref="A20:A21"/>
    <mergeCell ref="O22:O23"/>
    <mergeCell ref="O16:O17"/>
    <mergeCell ref="P16:P17"/>
    <mergeCell ref="A16:A17"/>
    <mergeCell ref="L16:L17"/>
    <mergeCell ref="M18:M19"/>
    <mergeCell ref="M16:M17"/>
    <mergeCell ref="N16:N17"/>
    <mergeCell ref="A18:A19"/>
    <mergeCell ref="L18:L19"/>
    <mergeCell ref="N18:N19"/>
    <mergeCell ref="P18:P19"/>
    <mergeCell ref="M14:M15"/>
    <mergeCell ref="P12:P13"/>
    <mergeCell ref="P14:P15"/>
    <mergeCell ref="A14:A15"/>
    <mergeCell ref="L14:L15"/>
    <mergeCell ref="N14:N15"/>
    <mergeCell ref="O14:O15"/>
    <mergeCell ref="A12:A13"/>
    <mergeCell ref="L12:L13"/>
    <mergeCell ref="N12:N13"/>
    <mergeCell ref="O12:O13"/>
    <mergeCell ref="M12:M13"/>
    <mergeCell ref="P7:P8"/>
    <mergeCell ref="A9:A10"/>
    <mergeCell ref="L9:L10"/>
    <mergeCell ref="M9:M10"/>
    <mergeCell ref="N9:N10"/>
    <mergeCell ref="O9:O10"/>
    <mergeCell ref="P9:P10"/>
    <mergeCell ref="A7:A8"/>
    <mergeCell ref="L7:L8"/>
    <mergeCell ref="M7:M8"/>
    <mergeCell ref="N7:N8"/>
    <mergeCell ref="O7:O8"/>
    <mergeCell ref="P24:P25"/>
    <mergeCell ref="A24:A25"/>
    <mergeCell ref="L24:L25"/>
    <mergeCell ref="M24:M25"/>
    <mergeCell ref="N24:N25"/>
    <mergeCell ref="O24:O25"/>
  </mergeCells>
  <phoneticPr fontId="8"/>
  <conditionalFormatting sqref="N3:N6 N12:N23 N26:N27">
    <cfRule type="expression" dxfId="7" priority="15">
      <formula>WEEKDAY(N3)=1</formula>
    </cfRule>
    <cfRule type="expression" dxfId="6" priority="16">
      <formula>WEEKDAY(N3)=7</formula>
    </cfRule>
  </conditionalFormatting>
  <conditionalFormatting sqref="N7:N10">
    <cfRule type="expression" dxfId="5" priority="11">
      <formula>WEEKDAY(N7)=1</formula>
    </cfRule>
    <cfRule type="expression" dxfId="4" priority="12">
      <formula>WEEKDAY(N7)=7</formula>
    </cfRule>
  </conditionalFormatting>
  <conditionalFormatting sqref="N11">
    <cfRule type="expression" dxfId="3" priority="5">
      <formula>WEEKDAY(N11)=1</formula>
    </cfRule>
    <cfRule type="expression" dxfId="2" priority="6">
      <formula>WEEKDAY(N11)=7</formula>
    </cfRule>
  </conditionalFormatting>
  <conditionalFormatting sqref="N24:N25">
    <cfRule type="expression" dxfId="1" priority="3">
      <formula>WEEKDAY(N24)=1</formula>
    </cfRule>
    <cfRule type="expression" dxfId="0" priority="4">
      <formula>WEEKDAY(N24)=7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2021-02-01T11:16:29Z</dcterms:modified>
</cp:coreProperties>
</file>