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FDCA0BA0-1E87-4FB8-9221-7587BFE512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91" l="1"/>
  <c r="P31" i="90" l="1"/>
  <c r="P47" i="89"/>
  <c r="O40" i="91" l="1"/>
  <c r="O31" i="90"/>
  <c r="O47" i="89" l="1"/>
</calcChain>
</file>

<file path=xl/sharedStrings.xml><?xml version="1.0" encoding="utf-8"?>
<sst xmlns="http://schemas.openxmlformats.org/spreadsheetml/2006/main" count="651" uniqueCount="233">
  <si>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</si>
  <si>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</si>
  <si>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</si>
  <si>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</si>
  <si>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</si>
  <si>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</si>
  <si>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</si>
  <si>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</si>
  <si>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</si>
  <si>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</si>
  <si>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</si>
  <si>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</si>
  <si>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</si>
  <si>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</si>
  <si>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</si>
  <si>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</si>
  <si>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</si>
  <si>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三和出版</t>
  </si>
  <si>
    <t>DVD漫画きよし</t>
  </si>
  <si>
    <t>空電</t>
    <rPh sb="0" eb="1">
      <t>カラ</t>
    </rPh>
    <rPh sb="1" eb="2">
      <t>デン</t>
    </rPh>
    <phoneticPr fontId="1"/>
  </si>
  <si>
    <t>DVD4コマ-ヘスティア</t>
  </si>
  <si>
    <t>ぶんか社</t>
  </si>
  <si>
    <t>若生出版</t>
  </si>
  <si>
    <t>大洋図書</t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</si>
  <si>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</si>
  <si>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</si>
  <si>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</si>
  <si>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いろいろ</t>
  </si>
  <si>
    <t>企画枠4コマ漫画</t>
  </si>
  <si>
    <t>企画枠一条さんメイン</t>
  </si>
  <si>
    <t>コアマガジン</t>
  </si>
  <si>
    <t>2Pスポーツ新聞_v02_ヘスティア(下着)水城奈緒さん</t>
  </si>
  <si>
    <t>2Pスポーツ新聞_v01_ヘスティア(一条さん)</t>
  </si>
  <si>
    <t>5P元祖</t>
  </si>
  <si>
    <t>2P_対談風原稿_ヘスティア</t>
  </si>
  <si>
    <t>日本ジャーナル出版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</si>
  <si>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</si>
  <si>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</si>
  <si>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</si>
  <si>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</si>
  <si>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1P記事_求む！中高年男性版_ヘスティア</t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</si>
  <si>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</si>
  <si>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</si>
  <si>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</si>
  <si>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</si>
  <si>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</si>
  <si>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</si>
  <si>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</si>
  <si>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</si>
  <si>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</si>
  <si>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ic963</t>
  </si>
  <si>
    <t>ic964</t>
  </si>
  <si>
    <t>ic965</t>
  </si>
  <si>
    <t>ic966</t>
  </si>
  <si>
    <t>ic967</t>
  </si>
  <si>
    <t>ic968</t>
  </si>
  <si>
    <t>ic969</t>
  </si>
  <si>
    <t>ic970</t>
  </si>
  <si>
    <t>ic971</t>
  </si>
  <si>
    <t>ic972</t>
  </si>
  <si>
    <t>ic973</t>
  </si>
  <si>
    <t>ic974</t>
  </si>
  <si>
    <t>ic975</t>
  </si>
  <si>
    <t>ic976</t>
  </si>
  <si>
    <t>ic977</t>
  </si>
  <si>
    <t>ic978</t>
  </si>
  <si>
    <t>ic979</t>
  </si>
  <si>
    <t>ic980</t>
  </si>
  <si>
    <t>ic981</t>
  </si>
  <si>
    <t>ic982</t>
  </si>
  <si>
    <t>ic983</t>
  </si>
  <si>
    <t>ic984</t>
  </si>
  <si>
    <t>ic985</t>
  </si>
  <si>
    <t>ic986</t>
  </si>
  <si>
    <t>ic987</t>
  </si>
  <si>
    <t>ic988</t>
  </si>
  <si>
    <t>ic989</t>
  </si>
  <si>
    <t>ic990</t>
  </si>
  <si>
    <t>ic991</t>
  </si>
  <si>
    <t>ic992</t>
  </si>
  <si>
    <t>ic993</t>
  </si>
  <si>
    <t>ic994</t>
  </si>
  <si>
    <t>ic995</t>
  </si>
  <si>
    <t>ic996</t>
  </si>
  <si>
    <t>ic997</t>
  </si>
  <si>
    <t>ic998</t>
  </si>
  <si>
    <t>ic999</t>
  </si>
  <si>
    <t>ic1000</t>
  </si>
  <si>
    <t>女性からナンパしてほしい版</t>
  </si>
  <si>
    <t>もう５０代の熟女だけど、試しに付き合ってみる？</t>
  </si>
  <si>
    <t>コットン版</t>
  </si>
  <si>
    <t>女性からご飯に誘われる。男性はyesかnoか返事するだけ</t>
  </si>
  <si>
    <t>C版</t>
  </si>
  <si>
    <t>五十路女性から逆指名</t>
  </si>
  <si>
    <t>求む！５０歳以上の女性と…</t>
  </si>
  <si>
    <t>①求む！５０歳以上の女性と…</t>
  </si>
  <si>
    <t>②女性からご飯に誘われる。男性はyesかnoか返事するだけ</t>
  </si>
  <si>
    <t>③もう５０代の熟女だけど、試しに付き合ってみる？</t>
  </si>
  <si>
    <t>ヘスティア漫画版</t>
  </si>
  <si>
    <t>今さら聞けない出会いのABC</t>
  </si>
  <si>
    <t>男の夢をかなえます 超美熟女から逆指名</t>
  </si>
  <si>
    <t>ヘスティア4コマ漫画</t>
  </si>
  <si>
    <t>40代の女性と出会えるサイト</t>
  </si>
  <si>
    <t>20段保証</t>
  </si>
  <si>
    <t>4C煙突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</si>
  <si>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</si>
  <si>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</si>
  <si>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1"/>
  </si>
  <si>
    <t>スポニチ北海道</t>
    <rPh sb="4" eb="6">
      <t>ホッカイ</t>
    </rPh>
    <rPh sb="6" eb="7">
      <t>ミチ</t>
    </rPh>
    <phoneticPr fontId="21"/>
  </si>
  <si>
    <t>サンスポ関東</t>
    <phoneticPr fontId="8"/>
  </si>
  <si>
    <t>4C終面全5段</t>
    <phoneticPr fontId="8"/>
  </si>
  <si>
    <t>全5段</t>
    <phoneticPr fontId="8"/>
  </si>
  <si>
    <t>サンスポ関西</t>
    <phoneticPr fontId="8"/>
  </si>
  <si>
    <t>半2段つかみ20段保証</t>
    <phoneticPr fontId="8"/>
  </si>
  <si>
    <t>半3段つかみ20段保証</t>
    <phoneticPr fontId="8"/>
  </si>
  <si>
    <t>半5段つかみ20段保証</t>
    <phoneticPr fontId="8"/>
  </si>
  <si>
    <t>スポーツ報知関東</t>
    <phoneticPr fontId="8"/>
  </si>
  <si>
    <t>ニッカン関東</t>
    <rPh sb="4" eb="6">
      <t>カントウ</t>
    </rPh>
    <phoneticPr fontId="1"/>
  </si>
  <si>
    <t>デイリースポーツ関西</t>
    <phoneticPr fontId="8"/>
  </si>
  <si>
    <t>スポーツ報知関西</t>
    <rPh sb="6" eb="8">
      <t>カンサイ</t>
    </rPh>
    <phoneticPr fontId="1"/>
  </si>
  <si>
    <t>全5段つかみ4回</t>
    <phoneticPr fontId="8"/>
  </si>
  <si>
    <t>九スポ</t>
    <phoneticPr fontId="8"/>
  </si>
  <si>
    <t>記事枠</t>
    <phoneticPr fontId="8"/>
  </si>
  <si>
    <t>pa367</t>
  </si>
  <si>
    <t>pa368</t>
  </si>
  <si>
    <t>pa369</t>
  </si>
  <si>
    <t>pa370</t>
  </si>
  <si>
    <t>pa371</t>
  </si>
  <si>
    <t>pa372</t>
  </si>
  <si>
    <t>pa373</t>
  </si>
  <si>
    <t>pa374</t>
  </si>
  <si>
    <t>pa375</t>
  </si>
  <si>
    <t>pa376</t>
  </si>
  <si>
    <t>pa387</t>
  </si>
  <si>
    <t>pa388</t>
  </si>
  <si>
    <t>pa377</t>
  </si>
  <si>
    <t>pa378</t>
  </si>
  <si>
    <t>pa379</t>
  </si>
  <si>
    <t>pa380</t>
  </si>
  <si>
    <t>pa381</t>
  </si>
  <si>
    <t>pa382</t>
  </si>
  <si>
    <t>pa383</t>
  </si>
  <si>
    <t>pa384</t>
  </si>
  <si>
    <t>pa385</t>
  </si>
  <si>
    <t>pa386</t>
  </si>
  <si>
    <t>800円</t>
  </si>
  <si>
    <t>A5、日版PB、600円、7万部</t>
  </si>
  <si>
    <t>A4、CVS、840円、7万部</t>
  </si>
  <si>
    <t>B5、CVS、690円</t>
  </si>
  <si>
    <t>A5、日版PB、540円、8万部</t>
  </si>
  <si>
    <t>A5、日版PB、690円、7万部</t>
  </si>
  <si>
    <t>A4、セブンPB、840円、7万部</t>
  </si>
  <si>
    <t>人妻DVD Dream</t>
  </si>
  <si>
    <t>DVD Dream</t>
  </si>
  <si>
    <t>Million SUPER BEST20タイトル</t>
  </si>
  <si>
    <t>絶頂美女～イッてもイッても突かれる女～</t>
  </si>
  <si>
    <t>本当にあったもっとみだらな話</t>
  </si>
  <si>
    <t>DVD COMIC優しく魅力的な人妻</t>
  </si>
  <si>
    <t>触られ弄られ濡らされて…超エロい敏感プレイ</t>
  </si>
  <si>
    <t>DVDヨロシク!</t>
  </si>
  <si>
    <t>動画サイトで見つけた（裏）人妻 ベスト・オブ・ベスト</t>
  </si>
  <si>
    <t>いい女喰いまくり計画</t>
  </si>
  <si>
    <t>ロシアの妖精</t>
  </si>
  <si>
    <t>DVD貼付け面4C1/3P</t>
    <phoneticPr fontId="8"/>
  </si>
  <si>
    <t>DVD対向4C1P</t>
    <phoneticPr fontId="8"/>
  </si>
  <si>
    <t>DVD袋表4C</t>
    <phoneticPr fontId="8"/>
  </si>
  <si>
    <t>DVD袋裏4C</t>
    <phoneticPr fontId="8"/>
  </si>
  <si>
    <t>実話カタログ企画</t>
  </si>
  <si>
    <t>ad367</t>
  </si>
  <si>
    <t>ad368</t>
  </si>
  <si>
    <t>ad369</t>
  </si>
  <si>
    <t>ad374</t>
  </si>
  <si>
    <t>ad375</t>
  </si>
  <si>
    <t>ad378</t>
  </si>
  <si>
    <t>ad379</t>
  </si>
  <si>
    <t>ad376</t>
  </si>
  <si>
    <t>ad377</t>
  </si>
  <si>
    <t>ad380</t>
  </si>
  <si>
    <t>ad381</t>
  </si>
  <si>
    <t>ad382</t>
  </si>
  <si>
    <t>ad383</t>
  </si>
  <si>
    <t>ad384</t>
  </si>
  <si>
    <t>ad385</t>
  </si>
  <si>
    <t>ad386</t>
  </si>
  <si>
    <t>ad387</t>
  </si>
  <si>
    <t>ad388</t>
  </si>
  <si>
    <t>ad389</t>
  </si>
  <si>
    <t>ad390</t>
  </si>
  <si>
    <t>ad391</t>
  </si>
  <si>
    <t>ダイアプレス</t>
  </si>
  <si>
    <t>メディアソフト</t>
  </si>
  <si>
    <t>2月（＆3月）</t>
  </si>
  <si>
    <t>2月（＆1月）</t>
  </si>
  <si>
    <t>4C2P</t>
    <phoneticPr fontId="8"/>
  </si>
  <si>
    <t>1C5P</t>
    <phoneticPr fontId="8"/>
  </si>
  <si>
    <t>ゴールドマネー～掟破りの裏経済誌</t>
    <phoneticPr fontId="8"/>
  </si>
  <si>
    <t>実話BUNKA超タブー</t>
    <phoneticPr fontId="8"/>
  </si>
  <si>
    <t>1C2P</t>
    <phoneticPr fontId="8"/>
  </si>
  <si>
    <t>4C1P</t>
    <phoneticPr fontId="8"/>
  </si>
  <si>
    <t>実話ナックルズ ウルトラ</t>
    <phoneticPr fontId="8"/>
  </si>
  <si>
    <t>ナックルズ極ベスト</t>
    <phoneticPr fontId="8"/>
  </si>
  <si>
    <t>実話BUNKAタブー</t>
    <phoneticPr fontId="8"/>
  </si>
  <si>
    <t>臨時増刊ラヴァーズ</t>
    <phoneticPr fontId="8"/>
  </si>
  <si>
    <t>最新!流出封印映像MAX</t>
    <phoneticPr fontId="8"/>
  </si>
  <si>
    <t>That’s DAN</t>
    <phoneticPr fontId="8"/>
  </si>
  <si>
    <t>実話ナックルズ</t>
    <phoneticPr fontId="8"/>
  </si>
  <si>
    <t>人妻系媒体編集企画枠</t>
    <phoneticPr fontId="8"/>
  </si>
  <si>
    <t>企画枠</t>
    <phoneticPr fontId="8"/>
  </si>
  <si>
    <t>za099</t>
  </si>
  <si>
    <t>za100</t>
  </si>
  <si>
    <t>za101</t>
  </si>
  <si>
    <t>za102</t>
  </si>
  <si>
    <t>za103</t>
  </si>
  <si>
    <t>za104</t>
  </si>
  <si>
    <t>za105</t>
  </si>
  <si>
    <t>za106</t>
  </si>
  <si>
    <t>インターカラー</t>
    <phoneticPr fontId="8"/>
  </si>
  <si>
    <t>※「求む50歳以上の女性と恋愛・結婚したい男性」</t>
  </si>
  <si>
    <t>※「もう50代の熟女だけど、試しに付き合ってみる？」</t>
  </si>
  <si>
    <t>キャッチ変え10 「求む！５０歳以上の女性と…」</t>
  </si>
  <si>
    <t>4C1P</t>
    <phoneticPr fontId="8"/>
  </si>
  <si>
    <t>表4</t>
    <phoneticPr fontId="8"/>
  </si>
  <si>
    <t xml:space="preserve">Tvnavi </t>
    <phoneticPr fontId="8"/>
  </si>
  <si>
    <t>(月間Tvnavi)①</t>
    <phoneticPr fontId="8"/>
  </si>
  <si>
    <t>Tvnavi</t>
    <phoneticPr fontId="8"/>
  </si>
  <si>
    <t>カミオン</t>
    <phoneticPr fontId="8"/>
  </si>
  <si>
    <t>週刊実話</t>
    <phoneticPr fontId="1"/>
  </si>
  <si>
    <t>ad398</t>
  </si>
  <si>
    <t>ad399</t>
  </si>
  <si>
    <t>1P記事(一条さん）</t>
  </si>
  <si>
    <t>日本文芸社</t>
  </si>
  <si>
    <t>週刊漫画ゴラク.3W金</t>
    <phoneticPr fontId="8"/>
  </si>
  <si>
    <t>表3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</si>
</sst>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9" fillId="12" borderId="17" xfId="0" applyFont="1" applyFill="1" applyBorder="1" applyAlignment="1"/>
    <xf numFmtId="0" fontId="2" fillId="12" borderId="7" xfId="14" applyFont="1" applyFill="1" applyBorder="1"/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6" borderId="2" xfId="14" applyFont="1" applyFill="1" applyBorder="1"/>
    <xf numFmtId="0" fontId="2" fillId="12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6" width="7.375" style="44" customWidth="1"/>
    <col min="7" max="7" width="7.5" style="44" customWidth="1"/>
    <col min="8" max="8" width="7" style="44" bestFit="1" customWidth="1"/>
    <col min="9" max="10" width="30.625" style="44" customWidth="1"/>
    <col min="11" max="11" width="8.25" style="44" customWidth="1"/>
    <col min="12" max="12" width="33.5" style="44" customWidth="1"/>
    <col min="13" max="13" width="14.375" style="44" customWidth="1"/>
    <col min="14" max="14" width="12.25" style="44" customWidth="1"/>
    <col min="15" max="16" width="10.875" style="44" customWidth="1"/>
    <col min="17" max="16384" width="9" style="44"/>
  </cols>
  <sheetData>
    <row r="2" spans="1:16" ht="13.5" customHeight="1" x14ac:dyDescent="0.15">
      <c r="A2" s="13">
        <v>43497</v>
      </c>
      <c r="B2" s="16" t="s">
        <v>6</v>
      </c>
      <c r="C2" s="16"/>
      <c r="D2" s="32"/>
      <c r="E2" s="32"/>
      <c r="F2" s="32"/>
      <c r="G2" s="32"/>
      <c r="H2" s="1"/>
      <c r="L2" s="67"/>
      <c r="M2" s="67"/>
      <c r="N2" s="67"/>
      <c r="O2" s="68"/>
      <c r="P2" s="68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2"/>
      <c r="M3" s="42"/>
      <c r="N3" s="1"/>
      <c r="O3" s="1"/>
      <c r="P3" s="1"/>
    </row>
    <row r="4" spans="1:16" x14ac:dyDescent="0.15">
      <c r="A4" s="15"/>
      <c r="B4" s="3" t="s">
        <v>1</v>
      </c>
      <c r="C4" s="3" t="s">
        <v>37</v>
      </c>
      <c r="D4" s="3" t="s">
        <v>2</v>
      </c>
      <c r="E4" s="3" t="s">
        <v>13</v>
      </c>
      <c r="F4" s="3" t="s">
        <v>14</v>
      </c>
      <c r="G4" s="3" t="s">
        <v>15</v>
      </c>
      <c r="H4" s="3" t="s">
        <v>3</v>
      </c>
      <c r="I4" s="3" t="s">
        <v>4</v>
      </c>
      <c r="J4" s="3" t="s">
        <v>39</v>
      </c>
      <c r="K4" s="10" t="s">
        <v>43</v>
      </c>
      <c r="L4" s="3" t="s">
        <v>5</v>
      </c>
      <c r="M4" s="6" t="s">
        <v>44</v>
      </c>
      <c r="N4" s="6" t="s">
        <v>45</v>
      </c>
      <c r="O4" s="3" t="s">
        <v>46</v>
      </c>
      <c r="P4" s="3" t="s">
        <v>48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93"/>
      <c r="B7" s="24" t="s">
        <v>50</v>
      </c>
      <c r="C7" s="24" t="s">
        <v>41</v>
      </c>
      <c r="D7" s="36" t="s">
        <v>11</v>
      </c>
      <c r="E7" s="36">
        <v>201902</v>
      </c>
      <c r="F7" s="36">
        <v>1</v>
      </c>
      <c r="G7" s="36">
        <v>1</v>
      </c>
      <c r="H7" s="26"/>
      <c r="I7" s="40" t="s">
        <v>88</v>
      </c>
      <c r="J7" s="43" t="s">
        <v>89</v>
      </c>
      <c r="K7" s="37" t="s">
        <v>8</v>
      </c>
      <c r="L7" s="33" t="s">
        <v>105</v>
      </c>
      <c r="M7" s="33" t="s">
        <v>104</v>
      </c>
      <c r="N7" s="51">
        <v>43506</v>
      </c>
      <c r="O7" s="76">
        <v>850000</v>
      </c>
      <c r="P7" s="76">
        <v>850000</v>
      </c>
    </row>
    <row r="8" spans="1:16" x14ac:dyDescent="0.15">
      <c r="A8" s="94"/>
      <c r="B8" s="24" t="s">
        <v>51</v>
      </c>
      <c r="C8" s="24" t="s">
        <v>41</v>
      </c>
      <c r="D8" s="36" t="s">
        <v>11</v>
      </c>
      <c r="E8" s="36">
        <v>201902</v>
      </c>
      <c r="F8" s="36">
        <v>1</v>
      </c>
      <c r="G8" s="36">
        <v>2</v>
      </c>
      <c r="H8" s="38"/>
      <c r="I8" s="41" t="s">
        <v>88</v>
      </c>
      <c r="J8" s="43" t="s">
        <v>89</v>
      </c>
      <c r="K8" s="37" t="s">
        <v>8</v>
      </c>
      <c r="L8" s="34" t="s">
        <v>106</v>
      </c>
      <c r="M8" s="34" t="s">
        <v>104</v>
      </c>
      <c r="N8" s="52">
        <v>43506</v>
      </c>
      <c r="O8" s="77"/>
      <c r="P8" s="77"/>
    </row>
    <row r="9" spans="1:16" x14ac:dyDescent="0.15">
      <c r="A9" s="94"/>
      <c r="B9" s="24" t="s">
        <v>52</v>
      </c>
      <c r="C9" s="24" t="s">
        <v>41</v>
      </c>
      <c r="D9" s="36" t="s">
        <v>11</v>
      </c>
      <c r="E9" s="36">
        <v>201902</v>
      </c>
      <c r="F9" s="36">
        <v>1</v>
      </c>
      <c r="G9" s="36">
        <v>3</v>
      </c>
      <c r="H9" s="38"/>
      <c r="I9" s="41" t="s">
        <v>88</v>
      </c>
      <c r="J9" s="43" t="s">
        <v>89</v>
      </c>
      <c r="K9" s="37" t="s">
        <v>8</v>
      </c>
      <c r="L9" s="34" t="s">
        <v>107</v>
      </c>
      <c r="M9" s="34" t="s">
        <v>104</v>
      </c>
      <c r="N9" s="52">
        <v>43506</v>
      </c>
      <c r="O9" s="77"/>
      <c r="P9" s="77"/>
    </row>
    <row r="10" spans="1:16" x14ac:dyDescent="0.15">
      <c r="A10" s="94"/>
      <c r="B10" s="24" t="s">
        <v>53</v>
      </c>
      <c r="C10" s="24" t="s">
        <v>41</v>
      </c>
      <c r="D10" s="36" t="s">
        <v>11</v>
      </c>
      <c r="E10" s="36">
        <v>201902</v>
      </c>
      <c r="F10" s="36">
        <v>1</v>
      </c>
      <c r="G10" s="36">
        <v>4</v>
      </c>
      <c r="H10" s="38"/>
      <c r="I10" s="41" t="s">
        <v>88</v>
      </c>
      <c r="J10" s="43" t="s">
        <v>89</v>
      </c>
      <c r="K10" s="37" t="s">
        <v>8</v>
      </c>
      <c r="L10" s="34" t="s">
        <v>108</v>
      </c>
      <c r="M10" s="34" t="s">
        <v>104</v>
      </c>
      <c r="N10" s="52">
        <v>43506</v>
      </c>
      <c r="O10" s="77"/>
      <c r="P10" s="77"/>
    </row>
    <row r="11" spans="1:16" x14ac:dyDescent="0.15">
      <c r="A11" s="95"/>
      <c r="B11" s="24" t="s">
        <v>54</v>
      </c>
      <c r="C11" s="24" t="s">
        <v>41</v>
      </c>
      <c r="D11" s="36" t="s">
        <v>11</v>
      </c>
      <c r="E11" s="36">
        <v>201902</v>
      </c>
      <c r="F11" s="36">
        <v>1</v>
      </c>
      <c r="G11" s="36">
        <v>5</v>
      </c>
      <c r="H11" s="27"/>
      <c r="I11" s="27" t="s">
        <v>12</v>
      </c>
      <c r="J11" s="48" t="s">
        <v>12</v>
      </c>
      <c r="K11" s="39" t="s">
        <v>9</v>
      </c>
      <c r="L11" s="35" t="s">
        <v>10</v>
      </c>
      <c r="M11" s="35"/>
      <c r="N11" s="53"/>
      <c r="O11" s="78"/>
      <c r="P11" s="78"/>
    </row>
    <row r="12" spans="1:16" ht="12" customHeight="1" x14ac:dyDescent="0.15">
      <c r="A12" s="93"/>
      <c r="B12" s="24" t="s">
        <v>55</v>
      </c>
      <c r="C12" s="24" t="s">
        <v>41</v>
      </c>
      <c r="D12" s="36" t="s">
        <v>11</v>
      </c>
      <c r="E12" s="36">
        <v>201902</v>
      </c>
      <c r="F12" s="36">
        <v>2</v>
      </c>
      <c r="G12" s="36">
        <v>1</v>
      </c>
      <c r="H12" s="26"/>
      <c r="I12" s="40" t="s">
        <v>90</v>
      </c>
      <c r="J12" s="43" t="s">
        <v>91</v>
      </c>
      <c r="K12" s="37" t="s">
        <v>8</v>
      </c>
      <c r="L12" s="91" t="s">
        <v>109</v>
      </c>
      <c r="M12" s="91" t="s">
        <v>110</v>
      </c>
      <c r="N12" s="97">
        <v>43505</v>
      </c>
      <c r="O12" s="76">
        <v>570000</v>
      </c>
      <c r="P12" s="76">
        <v>570000</v>
      </c>
    </row>
    <row r="13" spans="1:16" ht="12" customHeight="1" x14ac:dyDescent="0.15">
      <c r="A13" s="94"/>
      <c r="B13" s="24" t="s">
        <v>56</v>
      </c>
      <c r="C13" s="24" t="s">
        <v>41</v>
      </c>
      <c r="D13" s="36" t="s">
        <v>11</v>
      </c>
      <c r="E13" s="36">
        <v>201902</v>
      </c>
      <c r="F13" s="36">
        <v>2</v>
      </c>
      <c r="G13" s="36">
        <v>2</v>
      </c>
      <c r="H13" s="38"/>
      <c r="I13" s="41" t="s">
        <v>90</v>
      </c>
      <c r="J13" s="43" t="s">
        <v>91</v>
      </c>
      <c r="K13" s="43" t="s">
        <v>9</v>
      </c>
      <c r="L13" s="96"/>
      <c r="M13" s="92"/>
      <c r="N13" s="98"/>
      <c r="O13" s="77"/>
      <c r="P13" s="77"/>
    </row>
    <row r="14" spans="1:16" ht="12" customHeight="1" x14ac:dyDescent="0.15">
      <c r="A14" s="94"/>
      <c r="B14" s="24" t="s">
        <v>57</v>
      </c>
      <c r="C14" s="24" t="s">
        <v>41</v>
      </c>
      <c r="D14" s="36" t="s">
        <v>11</v>
      </c>
      <c r="E14" s="36">
        <v>201902</v>
      </c>
      <c r="F14" s="36">
        <v>2</v>
      </c>
      <c r="G14" s="36">
        <v>3</v>
      </c>
      <c r="H14" s="26"/>
      <c r="I14" s="40" t="s">
        <v>92</v>
      </c>
      <c r="J14" s="49" t="s">
        <v>93</v>
      </c>
      <c r="K14" s="39" t="s">
        <v>8</v>
      </c>
      <c r="L14" s="91" t="s">
        <v>112</v>
      </c>
      <c r="M14" s="91" t="s">
        <v>111</v>
      </c>
      <c r="N14" s="97">
        <v>43506</v>
      </c>
      <c r="O14" s="77"/>
      <c r="P14" s="77"/>
    </row>
    <row r="15" spans="1:16" ht="12" customHeight="1" x14ac:dyDescent="0.15">
      <c r="A15" s="94"/>
      <c r="B15" s="24" t="s">
        <v>58</v>
      </c>
      <c r="C15" s="24" t="s">
        <v>41</v>
      </c>
      <c r="D15" s="36" t="s">
        <v>11</v>
      </c>
      <c r="E15" s="36">
        <v>201902</v>
      </c>
      <c r="F15" s="36">
        <v>2</v>
      </c>
      <c r="G15" s="36">
        <v>4</v>
      </c>
      <c r="H15" s="27"/>
      <c r="I15" s="27" t="s">
        <v>92</v>
      </c>
      <c r="J15" s="48" t="s">
        <v>93</v>
      </c>
      <c r="K15" s="39" t="s">
        <v>9</v>
      </c>
      <c r="L15" s="96"/>
      <c r="M15" s="92"/>
      <c r="N15" s="98"/>
      <c r="O15" s="77"/>
      <c r="P15" s="77"/>
    </row>
    <row r="16" spans="1:16" ht="12" customHeight="1" x14ac:dyDescent="0.15">
      <c r="A16" s="94"/>
      <c r="B16" s="24" t="s">
        <v>59</v>
      </c>
      <c r="C16" s="24" t="s">
        <v>41</v>
      </c>
      <c r="D16" s="36" t="s">
        <v>11</v>
      </c>
      <c r="E16" s="36">
        <v>201902</v>
      </c>
      <c r="F16" s="36">
        <v>2</v>
      </c>
      <c r="G16" s="36">
        <v>5</v>
      </c>
      <c r="H16" s="26"/>
      <c r="I16" s="40" t="s">
        <v>88</v>
      </c>
      <c r="J16" s="49" t="s">
        <v>94</v>
      </c>
      <c r="K16" s="39" t="s">
        <v>8</v>
      </c>
      <c r="L16" s="91" t="s">
        <v>112</v>
      </c>
      <c r="M16" s="91" t="s">
        <v>111</v>
      </c>
      <c r="N16" s="97">
        <v>43512</v>
      </c>
      <c r="O16" s="77"/>
      <c r="P16" s="77"/>
    </row>
    <row r="17" spans="1:16" ht="12" customHeight="1" x14ac:dyDescent="0.15">
      <c r="A17" s="95"/>
      <c r="B17" s="24" t="s">
        <v>60</v>
      </c>
      <c r="C17" s="24" t="s">
        <v>41</v>
      </c>
      <c r="D17" s="36" t="s">
        <v>11</v>
      </c>
      <c r="E17" s="36">
        <v>201902</v>
      </c>
      <c r="F17" s="36">
        <v>2</v>
      </c>
      <c r="G17" s="36">
        <v>6</v>
      </c>
      <c r="H17" s="27"/>
      <c r="I17" s="27" t="s">
        <v>88</v>
      </c>
      <c r="J17" s="48" t="s">
        <v>94</v>
      </c>
      <c r="K17" s="39" t="s">
        <v>9</v>
      </c>
      <c r="L17" s="96"/>
      <c r="M17" s="92"/>
      <c r="N17" s="98"/>
      <c r="O17" s="78"/>
      <c r="P17" s="78"/>
    </row>
    <row r="18" spans="1:16" x14ac:dyDescent="0.15">
      <c r="A18" s="79"/>
      <c r="B18" s="24" t="s">
        <v>61</v>
      </c>
      <c r="C18" s="24" t="s">
        <v>41</v>
      </c>
      <c r="D18" s="36" t="s">
        <v>11</v>
      </c>
      <c r="E18" s="36">
        <v>201902</v>
      </c>
      <c r="F18" s="36">
        <v>3</v>
      </c>
      <c r="G18" s="36">
        <v>1</v>
      </c>
      <c r="H18" s="26"/>
      <c r="I18" s="26" t="s">
        <v>90</v>
      </c>
      <c r="J18" s="50" t="s">
        <v>95</v>
      </c>
      <c r="K18" s="37" t="s">
        <v>8</v>
      </c>
      <c r="L18" s="82" t="s">
        <v>106</v>
      </c>
      <c r="M18" s="64" t="s">
        <v>113</v>
      </c>
      <c r="N18" s="88" t="s">
        <v>103</v>
      </c>
      <c r="O18" s="85">
        <v>400000</v>
      </c>
      <c r="P18" s="85">
        <v>400000</v>
      </c>
    </row>
    <row r="19" spans="1:16" x14ac:dyDescent="0.15">
      <c r="A19" s="80"/>
      <c r="B19" s="24" t="s">
        <v>62</v>
      </c>
      <c r="C19" s="24" t="s">
        <v>41</v>
      </c>
      <c r="D19" s="36" t="s">
        <v>11</v>
      </c>
      <c r="E19" s="36">
        <v>201902</v>
      </c>
      <c r="F19" s="36">
        <v>3</v>
      </c>
      <c r="G19" s="36">
        <v>2</v>
      </c>
      <c r="H19" s="38"/>
      <c r="I19" s="38" t="s">
        <v>90</v>
      </c>
      <c r="J19" s="50" t="s">
        <v>96</v>
      </c>
      <c r="K19" s="37" t="s">
        <v>8</v>
      </c>
      <c r="L19" s="83"/>
      <c r="M19" s="65" t="s">
        <v>113</v>
      </c>
      <c r="N19" s="89"/>
      <c r="O19" s="86"/>
      <c r="P19" s="86"/>
    </row>
    <row r="20" spans="1:16" x14ac:dyDescent="0.15">
      <c r="A20" s="80"/>
      <c r="B20" s="24" t="s">
        <v>63</v>
      </c>
      <c r="C20" s="24" t="s">
        <v>41</v>
      </c>
      <c r="D20" s="36" t="s">
        <v>11</v>
      </c>
      <c r="E20" s="36">
        <v>201902</v>
      </c>
      <c r="F20" s="36">
        <v>3</v>
      </c>
      <c r="G20" s="36">
        <v>3</v>
      </c>
      <c r="H20" s="38"/>
      <c r="I20" s="38" t="s">
        <v>90</v>
      </c>
      <c r="J20" s="50" t="s">
        <v>97</v>
      </c>
      <c r="K20" s="37" t="s">
        <v>8</v>
      </c>
      <c r="L20" s="83"/>
      <c r="M20" s="65" t="s">
        <v>113</v>
      </c>
      <c r="N20" s="89"/>
      <c r="O20" s="86"/>
      <c r="P20" s="86"/>
    </row>
    <row r="21" spans="1:16" x14ac:dyDescent="0.15">
      <c r="A21" s="81"/>
      <c r="B21" s="24" t="s">
        <v>64</v>
      </c>
      <c r="C21" s="24" t="s">
        <v>41</v>
      </c>
      <c r="D21" s="36" t="s">
        <v>11</v>
      </c>
      <c r="E21" s="36">
        <v>201902</v>
      </c>
      <c r="F21" s="36">
        <v>3</v>
      </c>
      <c r="G21" s="36">
        <v>4</v>
      </c>
      <c r="H21" s="27"/>
      <c r="I21" s="27" t="s">
        <v>12</v>
      </c>
      <c r="J21" s="27" t="s">
        <v>12</v>
      </c>
      <c r="K21" s="31" t="s">
        <v>9</v>
      </c>
      <c r="L21" s="84"/>
      <c r="M21" s="66"/>
      <c r="N21" s="90"/>
      <c r="O21" s="87"/>
      <c r="P21" s="87"/>
    </row>
    <row r="22" spans="1:16" x14ac:dyDescent="0.15">
      <c r="A22" s="79"/>
      <c r="B22" s="24" t="s">
        <v>65</v>
      </c>
      <c r="C22" s="24" t="s">
        <v>41</v>
      </c>
      <c r="D22" s="36" t="s">
        <v>11</v>
      </c>
      <c r="E22" s="36">
        <v>201902</v>
      </c>
      <c r="F22" s="36">
        <v>4</v>
      </c>
      <c r="G22" s="36">
        <v>1</v>
      </c>
      <c r="H22" s="26"/>
      <c r="I22" s="26" t="s">
        <v>90</v>
      </c>
      <c r="J22" s="50" t="s">
        <v>95</v>
      </c>
      <c r="K22" s="37" t="s">
        <v>8</v>
      </c>
      <c r="L22" s="69" t="s">
        <v>116</v>
      </c>
      <c r="M22" s="64" t="s">
        <v>113</v>
      </c>
      <c r="N22" s="88" t="s">
        <v>103</v>
      </c>
      <c r="O22" s="85">
        <v>325000</v>
      </c>
      <c r="P22" s="85">
        <v>325000</v>
      </c>
    </row>
    <row r="23" spans="1:16" x14ac:dyDescent="0.15">
      <c r="A23" s="80"/>
      <c r="B23" s="24" t="s">
        <v>66</v>
      </c>
      <c r="C23" s="24" t="s">
        <v>41</v>
      </c>
      <c r="D23" s="36" t="s">
        <v>11</v>
      </c>
      <c r="E23" s="36">
        <v>201902</v>
      </c>
      <c r="F23" s="36">
        <v>4</v>
      </c>
      <c r="G23" s="36">
        <v>2</v>
      </c>
      <c r="H23" s="38"/>
      <c r="I23" s="38" t="s">
        <v>90</v>
      </c>
      <c r="J23" s="50" t="s">
        <v>96</v>
      </c>
      <c r="K23" s="37" t="s">
        <v>8</v>
      </c>
      <c r="L23" s="70" t="s">
        <v>116</v>
      </c>
      <c r="M23" s="65" t="s">
        <v>114</v>
      </c>
      <c r="N23" s="89"/>
      <c r="O23" s="86"/>
      <c r="P23" s="86"/>
    </row>
    <row r="24" spans="1:16" x14ac:dyDescent="0.15">
      <c r="A24" s="80"/>
      <c r="B24" s="24" t="s">
        <v>67</v>
      </c>
      <c r="C24" s="24" t="s">
        <v>41</v>
      </c>
      <c r="D24" s="36" t="s">
        <v>11</v>
      </c>
      <c r="E24" s="36">
        <v>201902</v>
      </c>
      <c r="F24" s="36">
        <v>4</v>
      </c>
      <c r="G24" s="36">
        <v>3</v>
      </c>
      <c r="H24" s="38"/>
      <c r="I24" s="38" t="s">
        <v>90</v>
      </c>
      <c r="J24" s="50" t="s">
        <v>97</v>
      </c>
      <c r="K24" s="37" t="s">
        <v>8</v>
      </c>
      <c r="L24" s="70" t="s">
        <v>116</v>
      </c>
      <c r="M24" s="65" t="s">
        <v>115</v>
      </c>
      <c r="N24" s="89"/>
      <c r="O24" s="86"/>
      <c r="P24" s="86"/>
    </row>
    <row r="25" spans="1:16" x14ac:dyDescent="0.15">
      <c r="A25" s="81"/>
      <c r="B25" s="24" t="s">
        <v>68</v>
      </c>
      <c r="C25" s="24" t="s">
        <v>41</v>
      </c>
      <c r="D25" s="36" t="s">
        <v>11</v>
      </c>
      <c r="E25" s="36">
        <v>201902</v>
      </c>
      <c r="F25" s="36">
        <v>4</v>
      </c>
      <c r="G25" s="36">
        <v>4</v>
      </c>
      <c r="H25" s="27"/>
      <c r="I25" s="27" t="s">
        <v>12</v>
      </c>
      <c r="J25" s="27" t="s">
        <v>12</v>
      </c>
      <c r="K25" s="31" t="s">
        <v>9</v>
      </c>
      <c r="L25" s="71"/>
      <c r="M25" s="66"/>
      <c r="N25" s="90"/>
      <c r="O25" s="87"/>
      <c r="P25" s="87"/>
    </row>
    <row r="26" spans="1:16" x14ac:dyDescent="0.15">
      <c r="A26" s="79"/>
      <c r="B26" s="24" t="s">
        <v>69</v>
      </c>
      <c r="C26" s="24" t="s">
        <v>41</v>
      </c>
      <c r="D26" s="36" t="s">
        <v>11</v>
      </c>
      <c r="E26" s="36">
        <v>201902</v>
      </c>
      <c r="F26" s="36">
        <v>5</v>
      </c>
      <c r="G26" s="36">
        <v>1</v>
      </c>
      <c r="H26" s="26"/>
      <c r="I26" s="26" t="s">
        <v>90</v>
      </c>
      <c r="J26" s="50" t="s">
        <v>91</v>
      </c>
      <c r="K26" s="37" t="s">
        <v>8</v>
      </c>
      <c r="L26" s="99" t="s">
        <v>105</v>
      </c>
      <c r="M26" s="99" t="s">
        <v>111</v>
      </c>
      <c r="N26" s="101">
        <v>43513</v>
      </c>
      <c r="O26" s="85">
        <v>120000</v>
      </c>
      <c r="P26" s="85">
        <v>120000</v>
      </c>
    </row>
    <row r="27" spans="1:16" x14ac:dyDescent="0.15">
      <c r="A27" s="81"/>
      <c r="B27" s="24" t="s">
        <v>70</v>
      </c>
      <c r="C27" s="24" t="s">
        <v>41</v>
      </c>
      <c r="D27" s="36" t="s">
        <v>11</v>
      </c>
      <c r="E27" s="36">
        <v>201902</v>
      </c>
      <c r="F27" s="36">
        <v>5</v>
      </c>
      <c r="G27" s="36">
        <v>2</v>
      </c>
      <c r="H27" s="27"/>
      <c r="I27" s="27" t="s">
        <v>90</v>
      </c>
      <c r="J27" s="27" t="s">
        <v>91</v>
      </c>
      <c r="K27" s="31" t="s">
        <v>9</v>
      </c>
      <c r="L27" s="100"/>
      <c r="M27" s="92"/>
      <c r="N27" s="102"/>
      <c r="O27" s="87"/>
      <c r="P27" s="87"/>
    </row>
    <row r="28" spans="1:16" x14ac:dyDescent="0.15">
      <c r="A28" s="79"/>
      <c r="B28" s="24" t="s">
        <v>71</v>
      </c>
      <c r="C28" s="24" t="s">
        <v>41</v>
      </c>
      <c r="D28" s="36" t="s">
        <v>11</v>
      </c>
      <c r="E28" s="36">
        <v>201902</v>
      </c>
      <c r="F28" s="36">
        <v>6</v>
      </c>
      <c r="G28" s="36">
        <v>1</v>
      </c>
      <c r="H28" s="26"/>
      <c r="I28" s="26" t="s">
        <v>98</v>
      </c>
      <c r="J28" s="50" t="s">
        <v>99</v>
      </c>
      <c r="K28" s="37" t="s">
        <v>8</v>
      </c>
      <c r="L28" s="99" t="s">
        <v>106</v>
      </c>
      <c r="M28" s="99" t="s">
        <v>111</v>
      </c>
      <c r="N28" s="101">
        <v>43519</v>
      </c>
      <c r="O28" s="85">
        <v>150000</v>
      </c>
      <c r="P28" s="85">
        <v>150000</v>
      </c>
    </row>
    <row r="29" spans="1:16" x14ac:dyDescent="0.15">
      <c r="A29" s="81"/>
      <c r="B29" s="24" t="s">
        <v>72</v>
      </c>
      <c r="C29" s="24" t="s">
        <v>41</v>
      </c>
      <c r="D29" s="36" t="s">
        <v>11</v>
      </c>
      <c r="E29" s="36">
        <v>201902</v>
      </c>
      <c r="F29" s="36">
        <v>6</v>
      </c>
      <c r="G29" s="36">
        <v>2</v>
      </c>
      <c r="H29" s="27"/>
      <c r="I29" s="27" t="s">
        <v>98</v>
      </c>
      <c r="J29" s="27" t="s">
        <v>99</v>
      </c>
      <c r="K29" s="31" t="s">
        <v>9</v>
      </c>
      <c r="L29" s="100"/>
      <c r="M29" s="92"/>
      <c r="N29" s="102"/>
      <c r="O29" s="87"/>
      <c r="P29" s="87"/>
    </row>
    <row r="30" spans="1:16" x14ac:dyDescent="0.15">
      <c r="A30" s="79"/>
      <c r="B30" s="24" t="s">
        <v>73</v>
      </c>
      <c r="C30" s="24" t="s">
        <v>41</v>
      </c>
      <c r="D30" s="36" t="s">
        <v>11</v>
      </c>
      <c r="E30" s="36">
        <v>201902</v>
      </c>
      <c r="F30" s="36">
        <v>7</v>
      </c>
      <c r="G30" s="36">
        <v>1</v>
      </c>
      <c r="H30" s="26"/>
      <c r="I30" s="26" t="s">
        <v>92</v>
      </c>
      <c r="J30" s="50" t="s">
        <v>93</v>
      </c>
      <c r="K30" s="37" t="s">
        <v>8</v>
      </c>
      <c r="L30" s="99" t="s">
        <v>109</v>
      </c>
      <c r="M30" s="99" t="s">
        <v>111</v>
      </c>
      <c r="N30" s="101">
        <v>43499</v>
      </c>
      <c r="O30" s="85">
        <v>130000</v>
      </c>
      <c r="P30" s="85">
        <v>130000</v>
      </c>
    </row>
    <row r="31" spans="1:16" x14ac:dyDescent="0.15">
      <c r="A31" s="81"/>
      <c r="B31" s="24" t="s">
        <v>74</v>
      </c>
      <c r="C31" s="24" t="s">
        <v>41</v>
      </c>
      <c r="D31" s="36" t="s">
        <v>11</v>
      </c>
      <c r="E31" s="36">
        <v>201902</v>
      </c>
      <c r="F31" s="36">
        <v>7</v>
      </c>
      <c r="G31" s="36">
        <v>2</v>
      </c>
      <c r="H31" s="27"/>
      <c r="I31" s="27" t="s">
        <v>92</v>
      </c>
      <c r="J31" s="27" t="s">
        <v>93</v>
      </c>
      <c r="K31" s="31" t="s">
        <v>9</v>
      </c>
      <c r="L31" s="100"/>
      <c r="M31" s="92"/>
      <c r="N31" s="102"/>
      <c r="O31" s="87"/>
      <c r="P31" s="87"/>
    </row>
    <row r="32" spans="1:16" x14ac:dyDescent="0.15">
      <c r="A32" s="79"/>
      <c r="B32" s="24" t="s">
        <v>75</v>
      </c>
      <c r="C32" s="24" t="s">
        <v>41</v>
      </c>
      <c r="D32" s="36" t="s">
        <v>11</v>
      </c>
      <c r="E32" s="36">
        <v>201902</v>
      </c>
      <c r="F32" s="36">
        <v>8</v>
      </c>
      <c r="G32" s="36">
        <v>1</v>
      </c>
      <c r="H32" s="26"/>
      <c r="I32" s="26" t="s">
        <v>90</v>
      </c>
      <c r="J32" s="50" t="s">
        <v>100</v>
      </c>
      <c r="K32" s="37" t="s">
        <v>8</v>
      </c>
      <c r="L32" s="99" t="s">
        <v>117</v>
      </c>
      <c r="M32" s="99" t="s">
        <v>111</v>
      </c>
      <c r="N32" s="101">
        <v>43513</v>
      </c>
      <c r="O32" s="85">
        <v>300000</v>
      </c>
      <c r="P32" s="85">
        <v>300000</v>
      </c>
    </row>
    <row r="33" spans="1:16" x14ac:dyDescent="0.15">
      <c r="A33" s="81"/>
      <c r="B33" s="24" t="s">
        <v>76</v>
      </c>
      <c r="C33" s="24" t="s">
        <v>41</v>
      </c>
      <c r="D33" s="36" t="s">
        <v>11</v>
      </c>
      <c r="E33" s="36">
        <v>201902</v>
      </c>
      <c r="F33" s="36">
        <v>8</v>
      </c>
      <c r="G33" s="36">
        <v>2</v>
      </c>
      <c r="H33" s="27"/>
      <c r="I33" s="27" t="s">
        <v>90</v>
      </c>
      <c r="J33" s="27" t="s">
        <v>100</v>
      </c>
      <c r="K33" s="31" t="s">
        <v>19</v>
      </c>
      <c r="L33" s="100"/>
      <c r="M33" s="92"/>
      <c r="N33" s="102"/>
      <c r="O33" s="87"/>
      <c r="P33" s="87"/>
    </row>
    <row r="34" spans="1:16" x14ac:dyDescent="0.15">
      <c r="A34" s="79"/>
      <c r="B34" s="24" t="s">
        <v>77</v>
      </c>
      <c r="C34" s="24" t="s">
        <v>41</v>
      </c>
      <c r="D34" s="36" t="s">
        <v>11</v>
      </c>
      <c r="E34" s="36">
        <v>201902</v>
      </c>
      <c r="F34" s="36">
        <v>9</v>
      </c>
      <c r="G34" s="36">
        <v>1</v>
      </c>
      <c r="H34" s="26"/>
      <c r="I34" s="26" t="s">
        <v>98</v>
      </c>
      <c r="J34" s="50" t="s">
        <v>99</v>
      </c>
      <c r="K34" s="37" t="s">
        <v>8</v>
      </c>
      <c r="L34" s="99" t="s">
        <v>118</v>
      </c>
      <c r="M34" s="99" t="s">
        <v>110</v>
      </c>
      <c r="N34" s="101">
        <v>43499</v>
      </c>
      <c r="O34" s="85">
        <v>120000</v>
      </c>
      <c r="P34" s="85">
        <v>120000</v>
      </c>
    </row>
    <row r="35" spans="1:16" x14ac:dyDescent="0.15">
      <c r="A35" s="81"/>
      <c r="B35" s="24" t="s">
        <v>78</v>
      </c>
      <c r="C35" s="24" t="s">
        <v>41</v>
      </c>
      <c r="D35" s="36" t="s">
        <v>11</v>
      </c>
      <c r="E35" s="36">
        <v>201902</v>
      </c>
      <c r="F35" s="36">
        <v>9</v>
      </c>
      <c r="G35" s="36">
        <v>2</v>
      </c>
      <c r="H35" s="27"/>
      <c r="I35" s="27" t="s">
        <v>98</v>
      </c>
      <c r="J35" s="27" t="s">
        <v>99</v>
      </c>
      <c r="K35" s="31" t="s">
        <v>19</v>
      </c>
      <c r="L35" s="100"/>
      <c r="M35" s="92"/>
      <c r="N35" s="102"/>
      <c r="O35" s="87"/>
      <c r="P35" s="87"/>
    </row>
    <row r="36" spans="1:16" x14ac:dyDescent="0.15">
      <c r="A36" s="79"/>
      <c r="B36" s="24" t="s">
        <v>79</v>
      </c>
      <c r="C36" s="24" t="s">
        <v>41</v>
      </c>
      <c r="D36" s="36" t="s">
        <v>11</v>
      </c>
      <c r="E36" s="36">
        <v>201902</v>
      </c>
      <c r="F36" s="36">
        <v>10</v>
      </c>
      <c r="G36" s="36">
        <v>1</v>
      </c>
      <c r="H36" s="26"/>
      <c r="I36" s="26" t="s">
        <v>101</v>
      </c>
      <c r="J36" s="50" t="s">
        <v>102</v>
      </c>
      <c r="K36" s="37" t="s">
        <v>8</v>
      </c>
      <c r="L36" s="99" t="s">
        <v>119</v>
      </c>
      <c r="M36" s="99" t="s">
        <v>110</v>
      </c>
      <c r="N36" s="101">
        <v>43512</v>
      </c>
      <c r="O36" s="85">
        <v>190000</v>
      </c>
      <c r="P36" s="85">
        <v>190000</v>
      </c>
    </row>
    <row r="37" spans="1:16" x14ac:dyDescent="0.15">
      <c r="A37" s="81"/>
      <c r="B37" s="24" t="s">
        <v>80</v>
      </c>
      <c r="C37" s="24" t="s">
        <v>41</v>
      </c>
      <c r="D37" s="36" t="s">
        <v>11</v>
      </c>
      <c r="E37" s="36">
        <v>201902</v>
      </c>
      <c r="F37" s="36">
        <v>10</v>
      </c>
      <c r="G37" s="36">
        <v>2</v>
      </c>
      <c r="H37" s="27"/>
      <c r="I37" s="27" t="s">
        <v>101</v>
      </c>
      <c r="J37" s="27" t="s">
        <v>102</v>
      </c>
      <c r="K37" s="31" t="s">
        <v>19</v>
      </c>
      <c r="L37" s="100"/>
      <c r="M37" s="92"/>
      <c r="N37" s="102"/>
      <c r="O37" s="87"/>
      <c r="P37" s="87"/>
    </row>
    <row r="38" spans="1:16" x14ac:dyDescent="0.15">
      <c r="A38" s="79"/>
      <c r="B38" s="24" t="s">
        <v>81</v>
      </c>
      <c r="C38" s="24" t="s">
        <v>41</v>
      </c>
      <c r="D38" s="36" t="s">
        <v>11</v>
      </c>
      <c r="E38" s="36">
        <v>201902</v>
      </c>
      <c r="F38" s="36">
        <v>11</v>
      </c>
      <c r="G38" s="36">
        <v>1</v>
      </c>
      <c r="H38" s="26"/>
      <c r="I38" s="26" t="s">
        <v>98</v>
      </c>
      <c r="J38" s="50" t="s">
        <v>99</v>
      </c>
      <c r="K38" s="37" t="s">
        <v>8</v>
      </c>
      <c r="L38" s="69" t="s">
        <v>116</v>
      </c>
      <c r="M38" s="69" t="s">
        <v>120</v>
      </c>
      <c r="N38" s="45">
        <v>43502</v>
      </c>
      <c r="O38" s="85">
        <v>520000</v>
      </c>
      <c r="P38" s="85">
        <v>520000</v>
      </c>
    </row>
    <row r="39" spans="1:16" x14ac:dyDescent="0.15">
      <c r="A39" s="80"/>
      <c r="B39" s="24" t="s">
        <v>82</v>
      </c>
      <c r="C39" s="24" t="s">
        <v>41</v>
      </c>
      <c r="D39" s="36" t="s">
        <v>11</v>
      </c>
      <c r="E39" s="36">
        <v>201902</v>
      </c>
      <c r="F39" s="36">
        <v>11</v>
      </c>
      <c r="G39" s="36">
        <v>2</v>
      </c>
      <c r="H39" s="38"/>
      <c r="I39" s="38" t="s">
        <v>88</v>
      </c>
      <c r="J39" s="50" t="s">
        <v>89</v>
      </c>
      <c r="K39" s="37" t="s">
        <v>8</v>
      </c>
      <c r="L39" s="70" t="s">
        <v>116</v>
      </c>
      <c r="M39" s="70" t="s">
        <v>120</v>
      </c>
      <c r="N39" s="46">
        <v>43507</v>
      </c>
      <c r="O39" s="86"/>
      <c r="P39" s="86"/>
    </row>
    <row r="40" spans="1:16" x14ac:dyDescent="0.15">
      <c r="A40" s="80"/>
      <c r="B40" s="24" t="s">
        <v>83</v>
      </c>
      <c r="C40" s="24" t="s">
        <v>41</v>
      </c>
      <c r="D40" s="36" t="s">
        <v>11</v>
      </c>
      <c r="E40" s="36">
        <v>201902</v>
      </c>
      <c r="F40" s="36">
        <v>11</v>
      </c>
      <c r="G40" s="36">
        <v>3</v>
      </c>
      <c r="H40" s="38"/>
      <c r="I40" s="38" t="s">
        <v>101</v>
      </c>
      <c r="J40" s="50" t="s">
        <v>102</v>
      </c>
      <c r="K40" s="37" t="s">
        <v>8</v>
      </c>
      <c r="L40" s="70" t="s">
        <v>116</v>
      </c>
      <c r="M40" s="70" t="s">
        <v>120</v>
      </c>
      <c r="N40" s="46">
        <v>43512</v>
      </c>
      <c r="O40" s="86"/>
      <c r="P40" s="86"/>
    </row>
    <row r="41" spans="1:16" x14ac:dyDescent="0.15">
      <c r="A41" s="80"/>
      <c r="B41" s="24" t="s">
        <v>84</v>
      </c>
      <c r="C41" s="24" t="s">
        <v>41</v>
      </c>
      <c r="D41" s="36" t="s">
        <v>11</v>
      </c>
      <c r="E41" s="36">
        <v>201902</v>
      </c>
      <c r="F41" s="36">
        <v>11</v>
      </c>
      <c r="G41" s="36">
        <v>4</v>
      </c>
      <c r="H41" s="38"/>
      <c r="I41" s="38" t="s">
        <v>90</v>
      </c>
      <c r="J41" s="50" t="s">
        <v>94</v>
      </c>
      <c r="K41" s="37" t="s">
        <v>8</v>
      </c>
      <c r="L41" s="70" t="s">
        <v>116</v>
      </c>
      <c r="M41" s="70" t="s">
        <v>120</v>
      </c>
      <c r="N41" s="46">
        <v>43514</v>
      </c>
      <c r="O41" s="86"/>
      <c r="P41" s="86"/>
    </row>
    <row r="42" spans="1:16" x14ac:dyDescent="0.15">
      <c r="A42" s="81"/>
      <c r="B42" s="24" t="s">
        <v>85</v>
      </c>
      <c r="C42" s="24" t="s">
        <v>41</v>
      </c>
      <c r="D42" s="36" t="s">
        <v>11</v>
      </c>
      <c r="E42" s="36">
        <v>201902</v>
      </c>
      <c r="F42" s="36">
        <v>11</v>
      </c>
      <c r="G42" s="36">
        <v>5</v>
      </c>
      <c r="H42" s="27"/>
      <c r="I42" s="27" t="s">
        <v>12</v>
      </c>
      <c r="J42" s="27" t="s">
        <v>12</v>
      </c>
      <c r="K42" s="31" t="s">
        <v>9</v>
      </c>
      <c r="L42" s="71" t="s">
        <v>10</v>
      </c>
      <c r="M42" s="71"/>
      <c r="N42" s="72"/>
      <c r="O42" s="87"/>
      <c r="P42" s="87"/>
    </row>
    <row r="43" spans="1:16" x14ac:dyDescent="0.15">
      <c r="A43" s="79"/>
      <c r="B43" s="24" t="s">
        <v>86</v>
      </c>
      <c r="C43" s="24" t="s">
        <v>41</v>
      </c>
      <c r="D43" s="36" t="s">
        <v>11</v>
      </c>
      <c r="E43" s="36">
        <v>201902</v>
      </c>
      <c r="F43" s="36">
        <v>12</v>
      </c>
      <c r="G43" s="36">
        <v>1</v>
      </c>
      <c r="H43" s="26"/>
      <c r="I43" s="26"/>
      <c r="J43" s="50"/>
      <c r="K43" s="37" t="s">
        <v>8</v>
      </c>
      <c r="L43" s="99" t="s">
        <v>121</v>
      </c>
      <c r="M43" s="99" t="s">
        <v>122</v>
      </c>
      <c r="N43" s="101">
        <v>43506</v>
      </c>
      <c r="O43" s="85">
        <v>0</v>
      </c>
      <c r="P43" s="85">
        <v>0</v>
      </c>
    </row>
    <row r="44" spans="1:16" x14ac:dyDescent="0.15">
      <c r="A44" s="81"/>
      <c r="B44" s="24" t="s">
        <v>87</v>
      </c>
      <c r="C44" s="24" t="s">
        <v>41</v>
      </c>
      <c r="D44" s="36" t="s">
        <v>11</v>
      </c>
      <c r="E44" s="36">
        <v>201902</v>
      </c>
      <c r="F44" s="36">
        <v>12</v>
      </c>
      <c r="G44" s="36">
        <v>2</v>
      </c>
      <c r="H44" s="27"/>
      <c r="I44" s="27"/>
      <c r="J44" s="27"/>
      <c r="K44" s="31" t="s">
        <v>19</v>
      </c>
      <c r="L44" s="100"/>
      <c r="M44" s="92"/>
      <c r="N44" s="102"/>
      <c r="O44" s="87"/>
      <c r="P44" s="87"/>
    </row>
    <row r="45" spans="1:16" x14ac:dyDescent="0.15">
      <c r="A45" s="19"/>
      <c r="B45" s="23"/>
      <c r="C45" s="23"/>
      <c r="D45" s="11"/>
      <c r="E45" s="11"/>
      <c r="F45" s="11"/>
      <c r="G45" s="11"/>
      <c r="H45" s="11"/>
      <c r="I45" s="11"/>
      <c r="J45" s="11"/>
      <c r="K45" s="12"/>
      <c r="L45" s="22"/>
      <c r="M45" s="22"/>
      <c r="N45" s="47"/>
      <c r="O45" s="20"/>
      <c r="P45" s="20"/>
    </row>
    <row r="46" spans="1:16" x14ac:dyDescent="0.15">
      <c r="A46" s="19"/>
      <c r="B46" s="23"/>
      <c r="C46" s="23"/>
      <c r="D46" s="11"/>
      <c r="E46" s="11"/>
      <c r="F46" s="11"/>
      <c r="G46" s="11"/>
      <c r="H46" s="11"/>
      <c r="I46" s="11"/>
      <c r="J46" s="11"/>
      <c r="K46" s="12"/>
      <c r="L46" s="22"/>
      <c r="M46" s="22"/>
      <c r="N46" s="47"/>
      <c r="O46" s="20"/>
      <c r="P46" s="20"/>
    </row>
    <row r="47" spans="1:16" x14ac:dyDescent="0.15">
      <c r="A47" s="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 t="s">
        <v>7</v>
      </c>
      <c r="M47" s="29"/>
      <c r="N47" s="29"/>
      <c r="O47" s="30">
        <f>SUM(O5:O46)</f>
        <v>3675000</v>
      </c>
      <c r="P47" s="30">
        <f>SUM(P5:P46)</f>
        <v>3675000</v>
      </c>
    </row>
  </sheetData>
  <mergeCells count="69">
    <mergeCell ref="P22:P25"/>
    <mergeCell ref="P26:P27"/>
    <mergeCell ref="P28:P29"/>
    <mergeCell ref="P30:P31"/>
    <mergeCell ref="P36:P37"/>
    <mergeCell ref="P32:P33"/>
    <mergeCell ref="P34:P35"/>
    <mergeCell ref="P43:P44"/>
    <mergeCell ref="A38:A42"/>
    <mergeCell ref="O38:O42"/>
    <mergeCell ref="P38:P42"/>
    <mergeCell ref="A43:A44"/>
    <mergeCell ref="L43:L44"/>
    <mergeCell ref="N43:N44"/>
    <mergeCell ref="O43:O44"/>
    <mergeCell ref="M43:M44"/>
    <mergeCell ref="A36:A37"/>
    <mergeCell ref="L36:L37"/>
    <mergeCell ref="N36:N37"/>
    <mergeCell ref="O36:O37"/>
    <mergeCell ref="M36:M37"/>
    <mergeCell ref="A34:A35"/>
    <mergeCell ref="L34:L35"/>
    <mergeCell ref="N34:N35"/>
    <mergeCell ref="O34:O35"/>
    <mergeCell ref="A32:A33"/>
    <mergeCell ref="L32:L33"/>
    <mergeCell ref="N32:N33"/>
    <mergeCell ref="O32:O33"/>
    <mergeCell ref="M32:M33"/>
    <mergeCell ref="M34:M35"/>
    <mergeCell ref="A26:A27"/>
    <mergeCell ref="L26:L27"/>
    <mergeCell ref="N26:N27"/>
    <mergeCell ref="O26:O27"/>
    <mergeCell ref="A30:A31"/>
    <mergeCell ref="L30:L31"/>
    <mergeCell ref="N30:N31"/>
    <mergeCell ref="O30:O31"/>
    <mergeCell ref="A28:A29"/>
    <mergeCell ref="L28:L29"/>
    <mergeCell ref="M26:M27"/>
    <mergeCell ref="M28:M29"/>
    <mergeCell ref="M30:M31"/>
    <mergeCell ref="N28:N29"/>
    <mergeCell ref="O28:O29"/>
    <mergeCell ref="A22:A25"/>
    <mergeCell ref="O22:O25"/>
    <mergeCell ref="M12:M13"/>
    <mergeCell ref="A7:A11"/>
    <mergeCell ref="O7:O11"/>
    <mergeCell ref="A12:A17"/>
    <mergeCell ref="L12:L13"/>
    <mergeCell ref="N12:N13"/>
    <mergeCell ref="O12:O17"/>
    <mergeCell ref="L14:L15"/>
    <mergeCell ref="N14:N15"/>
    <mergeCell ref="L16:L17"/>
    <mergeCell ref="N16:N17"/>
    <mergeCell ref="M14:M15"/>
    <mergeCell ref="M16:M17"/>
    <mergeCell ref="N22:N25"/>
    <mergeCell ref="P7:P11"/>
    <mergeCell ref="P12:P17"/>
    <mergeCell ref="A18:A21"/>
    <mergeCell ref="L18:L21"/>
    <mergeCell ref="O18:O21"/>
    <mergeCell ref="P18:P21"/>
    <mergeCell ref="N18:N21"/>
  </mergeCells>
  <phoneticPr fontId="8"/>
  <conditionalFormatting sqref="N1 N45:N46 N48:N1048576 N3:N18 N22 N26:N27">
    <cfRule type="expression" dxfId="23" priority="33">
      <formula>WEEKDAY(N1)=1</formula>
    </cfRule>
    <cfRule type="expression" dxfId="22" priority="34">
      <formula>WEEKDAY(N1)=7</formula>
    </cfRule>
  </conditionalFormatting>
  <conditionalFormatting sqref="N28:N29">
    <cfRule type="expression" dxfId="21" priority="31">
      <formula>WEEKDAY(N28)=1</formula>
    </cfRule>
    <cfRule type="expression" dxfId="20" priority="32">
      <formula>WEEKDAY(N28)=7</formula>
    </cfRule>
  </conditionalFormatting>
  <conditionalFormatting sqref="N30:N37 N43:N44">
    <cfRule type="expression" dxfId="19" priority="11">
      <formula>WEEKDAY(N30)=1</formula>
    </cfRule>
    <cfRule type="expression" dxfId="18" priority="12">
      <formula>WEEKDAY(N30)=7</formula>
    </cfRule>
  </conditionalFormatting>
  <conditionalFormatting sqref="O2:P2">
    <cfRule type="expression" dxfId="17" priority="5">
      <formula>WEEKDAY(O2)=1</formula>
    </cfRule>
    <cfRule type="expression" dxfId="16" priority="6">
      <formula>WEEKDAY(O2)=7</formula>
    </cfRule>
  </conditionalFormatting>
  <conditionalFormatting sqref="N38:N39 N41:N42">
    <cfRule type="expression" dxfId="15" priority="3">
      <formula>WEEKDAY(N38)=1</formula>
    </cfRule>
    <cfRule type="expression" dxfId="14" priority="4">
      <formula>WEEKDAY(N38)=7</formula>
    </cfRule>
  </conditionalFormatting>
  <conditionalFormatting sqref="N40">
    <cfRule type="expression" dxfId="13" priority="1">
      <formula>WEEKDAY(N40)=1</formula>
    </cfRule>
    <cfRule type="expression" dxfId="12" priority="2">
      <formula>WEEKDAY(N40)=7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17.375" style="44" bestFit="1" customWidth="1"/>
    <col min="10" max="10" width="13.25" style="44" bestFit="1" customWidth="1"/>
    <col min="11" max="11" width="7" style="44" bestFit="1" customWidth="1"/>
    <col min="12" max="14" width="30.625" style="44" customWidth="1"/>
    <col min="15" max="15" width="11.125" style="44" bestFit="1" customWidth="1"/>
    <col min="16" max="16" width="11.125" style="44" customWidth="1"/>
    <col min="17" max="16384" width="9" style="44"/>
  </cols>
  <sheetData>
    <row r="2" spans="1:16" ht="13.5" customHeight="1" x14ac:dyDescent="0.15">
      <c r="A2" s="13">
        <v>43497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16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38</v>
      </c>
      <c r="D4" s="3" t="s">
        <v>2</v>
      </c>
      <c r="E4" s="3" t="s">
        <v>13</v>
      </c>
      <c r="F4" s="3" t="s">
        <v>14</v>
      </c>
      <c r="G4" s="3" t="s">
        <v>15</v>
      </c>
      <c r="H4" s="3"/>
      <c r="I4" s="3" t="s">
        <v>4</v>
      </c>
      <c r="J4" s="3" t="s">
        <v>39</v>
      </c>
      <c r="K4" s="10" t="s">
        <v>43</v>
      </c>
      <c r="L4" s="3" t="s">
        <v>5</v>
      </c>
      <c r="M4" s="6" t="s">
        <v>44</v>
      </c>
      <c r="N4" s="6" t="s">
        <v>45</v>
      </c>
      <c r="O4" s="3" t="s">
        <v>46</v>
      </c>
      <c r="P4" s="3" t="s">
        <v>49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9"/>
      <c r="B7" s="24" t="s">
        <v>123</v>
      </c>
      <c r="C7" s="24" t="s">
        <v>42</v>
      </c>
      <c r="D7" s="36" t="s">
        <v>11</v>
      </c>
      <c r="E7" s="62">
        <v>201902</v>
      </c>
      <c r="F7" s="62">
        <v>1</v>
      </c>
      <c r="G7" s="62">
        <v>1</v>
      </c>
      <c r="H7" s="26" t="s">
        <v>17</v>
      </c>
      <c r="I7" s="26" t="s">
        <v>18</v>
      </c>
      <c r="J7" s="26"/>
      <c r="K7" s="26" t="s">
        <v>8</v>
      </c>
      <c r="L7" s="103" t="s">
        <v>152</v>
      </c>
      <c r="M7" s="103" t="s">
        <v>163</v>
      </c>
      <c r="N7" s="97">
        <v>43497</v>
      </c>
      <c r="O7" s="85">
        <v>120000</v>
      </c>
      <c r="P7" s="85">
        <v>120000</v>
      </c>
    </row>
    <row r="8" spans="1:16" x14ac:dyDescent="0.15">
      <c r="A8" s="81"/>
      <c r="B8" s="24" t="s">
        <v>124</v>
      </c>
      <c r="C8" s="24" t="s">
        <v>42</v>
      </c>
      <c r="D8" s="36" t="s">
        <v>11</v>
      </c>
      <c r="E8" s="63">
        <v>201902</v>
      </c>
      <c r="F8" s="63">
        <v>1</v>
      </c>
      <c r="G8" s="63">
        <v>2</v>
      </c>
      <c r="H8" s="27"/>
      <c r="I8" s="27"/>
      <c r="J8" s="27"/>
      <c r="K8" s="31" t="s">
        <v>19</v>
      </c>
      <c r="L8" s="104"/>
      <c r="M8" s="92"/>
      <c r="N8" s="98"/>
      <c r="O8" s="87"/>
      <c r="P8" s="87"/>
    </row>
    <row r="9" spans="1:16" x14ac:dyDescent="0.15">
      <c r="A9" s="79"/>
      <c r="B9" s="24" t="s">
        <v>125</v>
      </c>
      <c r="C9" s="24" t="s">
        <v>42</v>
      </c>
      <c r="D9" s="36" t="s">
        <v>11</v>
      </c>
      <c r="E9" s="62">
        <v>201902</v>
      </c>
      <c r="F9" s="62">
        <v>2</v>
      </c>
      <c r="G9" s="62">
        <v>1</v>
      </c>
      <c r="H9" s="26" t="s">
        <v>17</v>
      </c>
      <c r="I9" s="26" t="s">
        <v>20</v>
      </c>
      <c r="J9" s="26" t="s">
        <v>145</v>
      </c>
      <c r="K9" s="26" t="s">
        <v>8</v>
      </c>
      <c r="L9" s="103" t="s">
        <v>153</v>
      </c>
      <c r="M9" s="103" t="s">
        <v>163</v>
      </c>
      <c r="N9" s="97">
        <v>43504</v>
      </c>
      <c r="O9" s="85">
        <v>110000</v>
      </c>
      <c r="P9" s="85">
        <v>110000</v>
      </c>
    </row>
    <row r="10" spans="1:16" x14ac:dyDescent="0.15">
      <c r="A10" s="81"/>
      <c r="B10" s="24" t="s">
        <v>126</v>
      </c>
      <c r="C10" s="24" t="s">
        <v>42</v>
      </c>
      <c r="D10" s="36" t="s">
        <v>11</v>
      </c>
      <c r="E10" s="63">
        <v>201902</v>
      </c>
      <c r="F10" s="63">
        <v>2</v>
      </c>
      <c r="G10" s="63">
        <v>2</v>
      </c>
      <c r="H10" s="27"/>
      <c r="I10" s="27"/>
      <c r="J10" s="27"/>
      <c r="K10" s="31" t="s">
        <v>19</v>
      </c>
      <c r="L10" s="104"/>
      <c r="M10" s="92"/>
      <c r="N10" s="98"/>
      <c r="O10" s="87"/>
      <c r="P10" s="87"/>
    </row>
    <row r="11" spans="1:16" x14ac:dyDescent="0.15">
      <c r="A11" s="79"/>
      <c r="B11" s="24" t="s">
        <v>127</v>
      </c>
      <c r="C11" s="24" t="s">
        <v>42</v>
      </c>
      <c r="D11" s="36" t="s">
        <v>11</v>
      </c>
      <c r="E11" s="62">
        <v>201902</v>
      </c>
      <c r="F11" s="62">
        <v>3</v>
      </c>
      <c r="G11" s="62">
        <v>1</v>
      </c>
      <c r="H11" s="26" t="s">
        <v>21</v>
      </c>
      <c r="I11" s="26" t="s">
        <v>18</v>
      </c>
      <c r="J11" s="26" t="s">
        <v>146</v>
      </c>
      <c r="K11" s="26" t="s">
        <v>8</v>
      </c>
      <c r="L11" s="103" t="s">
        <v>154</v>
      </c>
      <c r="M11" s="103" t="s">
        <v>164</v>
      </c>
      <c r="N11" s="97">
        <v>43508</v>
      </c>
      <c r="O11" s="85">
        <v>110000</v>
      </c>
      <c r="P11" s="85">
        <v>110000</v>
      </c>
    </row>
    <row r="12" spans="1:16" x14ac:dyDescent="0.15">
      <c r="A12" s="81"/>
      <c r="B12" s="24" t="s">
        <v>128</v>
      </c>
      <c r="C12" s="24" t="s">
        <v>42</v>
      </c>
      <c r="D12" s="36" t="s">
        <v>11</v>
      </c>
      <c r="E12" s="63">
        <v>201902</v>
      </c>
      <c r="F12" s="63">
        <v>3</v>
      </c>
      <c r="G12" s="63">
        <v>2</v>
      </c>
      <c r="H12" s="27"/>
      <c r="I12" s="27"/>
      <c r="J12" s="27"/>
      <c r="K12" s="31" t="s">
        <v>19</v>
      </c>
      <c r="L12" s="104"/>
      <c r="M12" s="92"/>
      <c r="N12" s="98"/>
      <c r="O12" s="87"/>
      <c r="P12" s="87"/>
    </row>
    <row r="13" spans="1:16" x14ac:dyDescent="0.15">
      <c r="A13" s="79"/>
      <c r="B13" s="24" t="s">
        <v>129</v>
      </c>
      <c r="C13" s="24" t="s">
        <v>42</v>
      </c>
      <c r="D13" s="36" t="s">
        <v>11</v>
      </c>
      <c r="E13" s="62">
        <v>201902</v>
      </c>
      <c r="F13" s="62">
        <v>4</v>
      </c>
      <c r="G13" s="62">
        <v>1</v>
      </c>
      <c r="H13" s="26" t="s">
        <v>22</v>
      </c>
      <c r="I13" s="26" t="s">
        <v>20</v>
      </c>
      <c r="J13" s="26" t="s">
        <v>147</v>
      </c>
      <c r="K13" s="26" t="s">
        <v>8</v>
      </c>
      <c r="L13" s="103" t="s">
        <v>155</v>
      </c>
      <c r="M13" s="103" t="s">
        <v>165</v>
      </c>
      <c r="N13" s="97">
        <v>43511</v>
      </c>
      <c r="O13" s="85">
        <v>120000</v>
      </c>
      <c r="P13" s="85">
        <v>120000</v>
      </c>
    </row>
    <row r="14" spans="1:16" x14ac:dyDescent="0.15">
      <c r="A14" s="81"/>
      <c r="B14" s="24" t="s">
        <v>130</v>
      </c>
      <c r="C14" s="24" t="s">
        <v>42</v>
      </c>
      <c r="D14" s="36" t="s">
        <v>11</v>
      </c>
      <c r="E14" s="63">
        <v>201902</v>
      </c>
      <c r="F14" s="63">
        <v>4</v>
      </c>
      <c r="G14" s="63">
        <v>2</v>
      </c>
      <c r="H14" s="27"/>
      <c r="I14" s="27"/>
      <c r="J14" s="27"/>
      <c r="K14" s="31" t="s">
        <v>19</v>
      </c>
      <c r="L14" s="104"/>
      <c r="M14" s="92"/>
      <c r="N14" s="98"/>
      <c r="O14" s="87"/>
      <c r="P14" s="87"/>
    </row>
    <row r="15" spans="1:16" x14ac:dyDescent="0.15">
      <c r="A15" s="79"/>
      <c r="B15" s="24" t="s">
        <v>131</v>
      </c>
      <c r="C15" s="24" t="s">
        <v>42</v>
      </c>
      <c r="D15" s="36" t="s">
        <v>11</v>
      </c>
      <c r="E15" s="62">
        <v>201902</v>
      </c>
      <c r="F15" s="62">
        <v>5</v>
      </c>
      <c r="G15" s="62">
        <v>1</v>
      </c>
      <c r="H15" s="26" t="s">
        <v>17</v>
      </c>
      <c r="I15" s="26" t="s">
        <v>18</v>
      </c>
      <c r="J15" s="26"/>
      <c r="K15" s="26" t="s">
        <v>8</v>
      </c>
      <c r="L15" s="103" t="s">
        <v>156</v>
      </c>
      <c r="M15" s="103" t="s">
        <v>166</v>
      </c>
      <c r="N15" s="97">
        <v>43512</v>
      </c>
      <c r="O15" s="85">
        <v>75000</v>
      </c>
      <c r="P15" s="85">
        <v>75000</v>
      </c>
    </row>
    <row r="16" spans="1:16" x14ac:dyDescent="0.15">
      <c r="A16" s="81"/>
      <c r="B16" s="24" t="s">
        <v>132</v>
      </c>
      <c r="C16" s="24" t="s">
        <v>42</v>
      </c>
      <c r="D16" s="36" t="s">
        <v>11</v>
      </c>
      <c r="E16" s="63">
        <v>201902</v>
      </c>
      <c r="F16" s="63">
        <v>5</v>
      </c>
      <c r="G16" s="63">
        <v>2</v>
      </c>
      <c r="H16" s="27"/>
      <c r="I16" s="27"/>
      <c r="J16" s="27"/>
      <c r="K16" s="31" t="s">
        <v>19</v>
      </c>
      <c r="L16" s="104"/>
      <c r="M16" s="92"/>
      <c r="N16" s="98"/>
      <c r="O16" s="87"/>
      <c r="P16" s="87"/>
    </row>
    <row r="17" spans="1:16" x14ac:dyDescent="0.15">
      <c r="A17" s="79"/>
      <c r="B17" s="73" t="s">
        <v>133</v>
      </c>
      <c r="C17" s="24" t="s">
        <v>42</v>
      </c>
      <c r="D17" s="36" t="s">
        <v>11</v>
      </c>
      <c r="E17" s="62">
        <v>201902</v>
      </c>
      <c r="F17" s="62">
        <v>6</v>
      </c>
      <c r="G17" s="62">
        <v>1</v>
      </c>
      <c r="H17" s="26" t="s">
        <v>17</v>
      </c>
      <c r="I17" s="26" t="s">
        <v>18</v>
      </c>
      <c r="J17" s="26" t="s">
        <v>148</v>
      </c>
      <c r="K17" s="26" t="s">
        <v>8</v>
      </c>
      <c r="L17" s="103" t="s">
        <v>157</v>
      </c>
      <c r="M17" s="103" t="s">
        <v>165</v>
      </c>
      <c r="N17" s="97">
        <v>43512</v>
      </c>
      <c r="O17" s="85">
        <v>75000</v>
      </c>
      <c r="P17" s="85">
        <v>75000</v>
      </c>
    </row>
    <row r="18" spans="1:16" x14ac:dyDescent="0.15">
      <c r="A18" s="81"/>
      <c r="B18" s="73" t="s">
        <v>134</v>
      </c>
      <c r="C18" s="24" t="s">
        <v>42</v>
      </c>
      <c r="D18" s="36" t="s">
        <v>11</v>
      </c>
      <c r="E18" s="63">
        <v>201902</v>
      </c>
      <c r="F18" s="63">
        <v>6</v>
      </c>
      <c r="G18" s="63">
        <v>2</v>
      </c>
      <c r="H18" s="27"/>
      <c r="I18" s="27"/>
      <c r="J18" s="27"/>
      <c r="K18" s="31" t="s">
        <v>19</v>
      </c>
      <c r="L18" s="104"/>
      <c r="M18" s="92"/>
      <c r="N18" s="98"/>
      <c r="O18" s="87"/>
      <c r="P18" s="87"/>
    </row>
    <row r="19" spans="1:16" x14ac:dyDescent="0.15">
      <c r="A19" s="79"/>
      <c r="B19" s="24" t="s">
        <v>135</v>
      </c>
      <c r="C19" s="24" t="s">
        <v>42</v>
      </c>
      <c r="D19" s="36" t="s">
        <v>11</v>
      </c>
      <c r="E19" s="62">
        <v>201902</v>
      </c>
      <c r="F19" s="62">
        <v>7</v>
      </c>
      <c r="G19" s="62">
        <v>1</v>
      </c>
      <c r="H19" s="26" t="s">
        <v>23</v>
      </c>
      <c r="I19" s="26" t="s">
        <v>20</v>
      </c>
      <c r="J19" s="26" t="s">
        <v>149</v>
      </c>
      <c r="K19" s="26" t="s">
        <v>8</v>
      </c>
      <c r="L19" s="103" t="s">
        <v>158</v>
      </c>
      <c r="M19" s="103" t="s">
        <v>164</v>
      </c>
      <c r="N19" s="97">
        <v>43514</v>
      </c>
      <c r="O19" s="85">
        <v>75000</v>
      </c>
      <c r="P19" s="85">
        <v>75000</v>
      </c>
    </row>
    <row r="20" spans="1:16" x14ac:dyDescent="0.15">
      <c r="A20" s="81"/>
      <c r="B20" s="24" t="s">
        <v>136</v>
      </c>
      <c r="C20" s="24" t="s">
        <v>42</v>
      </c>
      <c r="D20" s="36" t="s">
        <v>11</v>
      </c>
      <c r="E20" s="63">
        <v>201902</v>
      </c>
      <c r="F20" s="63">
        <v>7</v>
      </c>
      <c r="G20" s="63">
        <v>2</v>
      </c>
      <c r="H20" s="27"/>
      <c r="I20" s="27"/>
      <c r="J20" s="27"/>
      <c r="K20" s="31" t="s">
        <v>19</v>
      </c>
      <c r="L20" s="104"/>
      <c r="M20" s="92"/>
      <c r="N20" s="98"/>
      <c r="O20" s="87"/>
      <c r="P20" s="87"/>
    </row>
    <row r="21" spans="1:16" x14ac:dyDescent="0.15">
      <c r="A21" s="79"/>
      <c r="B21" s="24" t="s">
        <v>137</v>
      </c>
      <c r="C21" s="24" t="s">
        <v>42</v>
      </c>
      <c r="D21" s="36" t="s">
        <v>11</v>
      </c>
      <c r="E21" s="62">
        <v>201902</v>
      </c>
      <c r="F21" s="62">
        <v>8</v>
      </c>
      <c r="G21" s="62">
        <v>1</v>
      </c>
      <c r="H21" s="26" t="s">
        <v>24</v>
      </c>
      <c r="I21" s="26" t="s">
        <v>20</v>
      </c>
      <c r="J21" s="26"/>
      <c r="K21" s="26" t="s">
        <v>8</v>
      </c>
      <c r="L21" s="103" t="s">
        <v>159</v>
      </c>
      <c r="M21" s="103" t="s">
        <v>163</v>
      </c>
      <c r="N21" s="97">
        <v>43517</v>
      </c>
      <c r="O21" s="85">
        <v>100000</v>
      </c>
      <c r="P21" s="85">
        <v>100000</v>
      </c>
    </row>
    <row r="22" spans="1:16" x14ac:dyDescent="0.15">
      <c r="A22" s="81"/>
      <c r="B22" s="24" t="s">
        <v>138</v>
      </c>
      <c r="C22" s="24" t="s">
        <v>42</v>
      </c>
      <c r="D22" s="36" t="s">
        <v>11</v>
      </c>
      <c r="E22" s="63">
        <v>201902</v>
      </c>
      <c r="F22" s="63">
        <v>8</v>
      </c>
      <c r="G22" s="63">
        <v>2</v>
      </c>
      <c r="H22" s="27"/>
      <c r="I22" s="27"/>
      <c r="J22" s="27"/>
      <c r="K22" s="31" t="s">
        <v>19</v>
      </c>
      <c r="L22" s="104"/>
      <c r="M22" s="92"/>
      <c r="N22" s="98"/>
      <c r="O22" s="87"/>
      <c r="P22" s="87"/>
    </row>
    <row r="23" spans="1:16" x14ac:dyDescent="0.15">
      <c r="A23" s="79"/>
      <c r="B23" s="24" t="s">
        <v>139</v>
      </c>
      <c r="C23" s="24" t="s">
        <v>42</v>
      </c>
      <c r="D23" s="36" t="s">
        <v>11</v>
      </c>
      <c r="E23" s="62">
        <v>201902</v>
      </c>
      <c r="F23" s="62">
        <v>9</v>
      </c>
      <c r="G23" s="62">
        <v>1</v>
      </c>
      <c r="H23" s="26" t="s">
        <v>22</v>
      </c>
      <c r="I23" s="26" t="s">
        <v>18</v>
      </c>
      <c r="J23" s="26" t="s">
        <v>150</v>
      </c>
      <c r="K23" s="26" t="s">
        <v>8</v>
      </c>
      <c r="L23" s="103" t="s">
        <v>160</v>
      </c>
      <c r="M23" s="103" t="s">
        <v>164</v>
      </c>
      <c r="N23" s="97">
        <v>43518</v>
      </c>
      <c r="O23" s="85">
        <v>110000</v>
      </c>
      <c r="P23" s="85">
        <v>110000</v>
      </c>
    </row>
    <row r="24" spans="1:16" x14ac:dyDescent="0.15">
      <c r="A24" s="81"/>
      <c r="B24" s="24" t="s">
        <v>140</v>
      </c>
      <c r="C24" s="24" t="s">
        <v>42</v>
      </c>
      <c r="D24" s="36" t="s">
        <v>11</v>
      </c>
      <c r="E24" s="63">
        <v>201902</v>
      </c>
      <c r="F24" s="63">
        <v>9</v>
      </c>
      <c r="G24" s="63">
        <v>2</v>
      </c>
      <c r="H24" s="27"/>
      <c r="I24" s="27"/>
      <c r="J24" s="27"/>
      <c r="K24" s="31" t="s">
        <v>19</v>
      </c>
      <c r="L24" s="104"/>
      <c r="M24" s="92"/>
      <c r="N24" s="98"/>
      <c r="O24" s="87"/>
      <c r="P24" s="87"/>
    </row>
    <row r="25" spans="1:16" x14ac:dyDescent="0.15">
      <c r="A25" s="79"/>
      <c r="B25" s="24" t="s">
        <v>141</v>
      </c>
      <c r="C25" s="24" t="s">
        <v>42</v>
      </c>
      <c r="D25" s="36" t="s">
        <v>11</v>
      </c>
      <c r="E25" s="62">
        <v>201902</v>
      </c>
      <c r="F25" s="62">
        <v>10</v>
      </c>
      <c r="G25" s="62">
        <v>1</v>
      </c>
      <c r="H25" s="26" t="s">
        <v>17</v>
      </c>
      <c r="I25" s="26" t="s">
        <v>20</v>
      </c>
      <c r="J25" s="26" t="s">
        <v>151</v>
      </c>
      <c r="K25" s="26" t="s">
        <v>8</v>
      </c>
      <c r="L25" s="103" t="s">
        <v>161</v>
      </c>
      <c r="M25" s="103" t="s">
        <v>165</v>
      </c>
      <c r="N25" s="97">
        <v>43521</v>
      </c>
      <c r="O25" s="85">
        <v>110000</v>
      </c>
      <c r="P25" s="85">
        <v>110000</v>
      </c>
    </row>
    <row r="26" spans="1:16" x14ac:dyDescent="0.15">
      <c r="A26" s="81"/>
      <c r="B26" s="24" t="s">
        <v>142</v>
      </c>
      <c r="C26" s="24" t="s">
        <v>42</v>
      </c>
      <c r="D26" s="36" t="s">
        <v>11</v>
      </c>
      <c r="E26" s="63">
        <v>201902</v>
      </c>
      <c r="F26" s="63">
        <v>10</v>
      </c>
      <c r="G26" s="63">
        <v>2</v>
      </c>
      <c r="H26" s="27"/>
      <c r="I26" s="27"/>
      <c r="J26" s="27"/>
      <c r="K26" s="31" t="s">
        <v>19</v>
      </c>
      <c r="L26" s="104"/>
      <c r="M26" s="92"/>
      <c r="N26" s="98"/>
      <c r="O26" s="87"/>
      <c r="P26" s="87"/>
    </row>
    <row r="27" spans="1:16" x14ac:dyDescent="0.15">
      <c r="A27" s="79"/>
      <c r="B27" s="24" t="s">
        <v>143</v>
      </c>
      <c r="C27" s="24" t="s">
        <v>42</v>
      </c>
      <c r="D27" s="36" t="s">
        <v>11</v>
      </c>
      <c r="E27" s="62">
        <v>201902</v>
      </c>
      <c r="F27" s="62">
        <v>11</v>
      </c>
      <c r="G27" s="62">
        <v>1</v>
      </c>
      <c r="H27" s="26" t="s">
        <v>17</v>
      </c>
      <c r="I27" s="26" t="s">
        <v>18</v>
      </c>
      <c r="J27" s="26"/>
      <c r="K27" s="26" t="s">
        <v>8</v>
      </c>
      <c r="L27" s="103" t="s">
        <v>162</v>
      </c>
      <c r="M27" s="103" t="s">
        <v>165</v>
      </c>
      <c r="N27" s="97">
        <v>43522</v>
      </c>
      <c r="O27" s="85">
        <v>80000</v>
      </c>
      <c r="P27" s="85">
        <v>80000</v>
      </c>
    </row>
    <row r="28" spans="1:16" x14ac:dyDescent="0.15">
      <c r="A28" s="81"/>
      <c r="B28" s="24" t="s">
        <v>144</v>
      </c>
      <c r="C28" s="24" t="s">
        <v>42</v>
      </c>
      <c r="D28" s="36" t="s">
        <v>11</v>
      </c>
      <c r="E28" s="63">
        <v>201902</v>
      </c>
      <c r="F28" s="63">
        <v>11</v>
      </c>
      <c r="G28" s="63">
        <v>2</v>
      </c>
      <c r="H28" s="27"/>
      <c r="I28" s="27"/>
      <c r="J28" s="27"/>
      <c r="K28" s="31" t="s">
        <v>19</v>
      </c>
      <c r="L28" s="104"/>
      <c r="M28" s="92"/>
      <c r="N28" s="98"/>
      <c r="O28" s="87"/>
      <c r="P28" s="87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22"/>
      <c r="O29" s="20"/>
      <c r="P29" s="20"/>
    </row>
    <row r="30" spans="1:16" x14ac:dyDescent="0.15">
      <c r="A30" s="19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22"/>
      <c r="O30" s="20"/>
      <c r="P30" s="20"/>
    </row>
    <row r="31" spans="1:16" x14ac:dyDescent="0.15">
      <c r="A31" s="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9" t="s">
        <v>25</v>
      </c>
      <c r="M31" s="29"/>
      <c r="N31" s="29"/>
      <c r="O31" s="30">
        <f>SUM(O5:O30)</f>
        <v>1085000</v>
      </c>
      <c r="P31" s="30">
        <f>SUM(P5:P30)</f>
        <v>1085000</v>
      </c>
    </row>
  </sheetData>
  <mergeCells count="66">
    <mergeCell ref="A27:A28"/>
    <mergeCell ref="L27:L28"/>
    <mergeCell ref="M27:M28"/>
    <mergeCell ref="N27:N28"/>
    <mergeCell ref="O27:O28"/>
    <mergeCell ref="P27:P28"/>
    <mergeCell ref="O13:O14"/>
    <mergeCell ref="A7:A8"/>
    <mergeCell ref="L7:L8"/>
    <mergeCell ref="N7:N8"/>
    <mergeCell ref="O7:O8"/>
    <mergeCell ref="A9:A10"/>
    <mergeCell ref="M7:M8"/>
    <mergeCell ref="M9:M10"/>
    <mergeCell ref="M11:M12"/>
    <mergeCell ref="M13:M14"/>
    <mergeCell ref="A11:A12"/>
    <mergeCell ref="L11:L12"/>
    <mergeCell ref="N11:N12"/>
    <mergeCell ref="O11:O12"/>
    <mergeCell ref="L9:L10"/>
    <mergeCell ref="N9:N10"/>
    <mergeCell ref="O9:O10"/>
    <mergeCell ref="P7:P8"/>
    <mergeCell ref="P9:P10"/>
    <mergeCell ref="P11:P12"/>
    <mergeCell ref="O15:O16"/>
    <mergeCell ref="L17:L18"/>
    <mergeCell ref="N17:N18"/>
    <mergeCell ref="O17:O18"/>
    <mergeCell ref="P17:P18"/>
    <mergeCell ref="M15:M16"/>
    <mergeCell ref="M17:M18"/>
    <mergeCell ref="L15:L16"/>
    <mergeCell ref="N15:N16"/>
    <mergeCell ref="A13:A14"/>
    <mergeCell ref="L13:L14"/>
    <mergeCell ref="N13:N14"/>
    <mergeCell ref="A21:A22"/>
    <mergeCell ref="L21:L22"/>
    <mergeCell ref="N21:N22"/>
    <mergeCell ref="A15:A16"/>
    <mergeCell ref="A17:A18"/>
    <mergeCell ref="O21:O22"/>
    <mergeCell ref="A19:A20"/>
    <mergeCell ref="L19:L20"/>
    <mergeCell ref="N19:N20"/>
    <mergeCell ref="O19:O20"/>
    <mergeCell ref="M19:M20"/>
    <mergeCell ref="M21:M22"/>
    <mergeCell ref="P13:P14"/>
    <mergeCell ref="P15:P16"/>
    <mergeCell ref="P19:P20"/>
    <mergeCell ref="P21:P22"/>
    <mergeCell ref="A25:A26"/>
    <mergeCell ref="L25:L26"/>
    <mergeCell ref="N25:N26"/>
    <mergeCell ref="O25:O26"/>
    <mergeCell ref="A23:A24"/>
    <mergeCell ref="L23:L24"/>
    <mergeCell ref="N23:N24"/>
    <mergeCell ref="O23:O24"/>
    <mergeCell ref="M23:M24"/>
    <mergeCell ref="M25:M26"/>
    <mergeCell ref="P23:P24"/>
    <mergeCell ref="P25:P26"/>
  </mergeCells>
  <phoneticPr fontId="8"/>
  <conditionalFormatting sqref="N3:N26 N29:N30">
    <cfRule type="expression" dxfId="11" priority="3">
      <formula>WEEKDAY(N3)=1</formula>
    </cfRule>
    <cfRule type="expression" dxfId="10" priority="4">
      <formula>WEEKDAY(N3)=7</formula>
    </cfRule>
  </conditionalFormatting>
  <conditionalFormatting sqref="N27:N28">
    <cfRule type="expression" dxfId="9" priority="1">
      <formula>WEEKDAY(N27)=1</formula>
    </cfRule>
    <cfRule type="expression" dxfId="8" priority="2">
      <formula>WEEKDAY(N27)=7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0"/>
  <sheetViews>
    <sheetView zoomScale="85" zoomScaleNormal="85" workbookViewId="0">
      <pane xSplit="2" topLeftCell="C1" activePane="topRight" state="frozen"/>
      <selection pane="topRight" activeCell="P7" sqref="P7:P37"/>
    </sheetView>
  </sheetViews>
  <sheetFormatPr defaultRowHeight="13.5" x14ac:dyDescent="0.15"/>
  <cols>
    <col min="1" max="1" width="4.375" style="44" customWidth="1"/>
    <col min="2" max="3" width="7.25" style="44" customWidth="1"/>
    <col min="4" max="8" width="7.375" style="44" customWidth="1"/>
    <col min="9" max="9" width="40.625" style="44" bestFit="1" customWidth="1"/>
    <col min="10" max="10" width="13.25" style="44" bestFit="1" customWidth="1"/>
    <col min="11" max="11" width="7" style="44" bestFit="1" customWidth="1"/>
    <col min="12" max="12" width="30.625" style="44" customWidth="1"/>
    <col min="13" max="13" width="27.125" style="44" customWidth="1"/>
    <col min="14" max="14" width="18.75" style="44" customWidth="1"/>
    <col min="15" max="16" width="12" style="44" customWidth="1"/>
    <col min="17" max="16384" width="9" style="44"/>
  </cols>
  <sheetData>
    <row r="2" spans="1:16" ht="13.5" customHeight="1" x14ac:dyDescent="0.15">
      <c r="A2" s="13">
        <v>43497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26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38</v>
      </c>
      <c r="D4" s="3" t="s">
        <v>2</v>
      </c>
      <c r="E4" s="3" t="s">
        <v>13</v>
      </c>
      <c r="F4" s="3" t="s">
        <v>14</v>
      </c>
      <c r="G4" s="3" t="s">
        <v>15</v>
      </c>
      <c r="H4" s="3" t="s">
        <v>3</v>
      </c>
      <c r="I4" s="3" t="s">
        <v>4</v>
      </c>
      <c r="J4" s="3" t="s">
        <v>39</v>
      </c>
      <c r="K4" s="10" t="s">
        <v>47</v>
      </c>
      <c r="L4" s="3" t="s">
        <v>5</v>
      </c>
      <c r="M4" s="6" t="s">
        <v>44</v>
      </c>
      <c r="N4" s="6" t="s">
        <v>45</v>
      </c>
      <c r="O4" s="3" t="s">
        <v>46</v>
      </c>
      <c r="P4" s="3" t="s">
        <v>49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6"/>
      <c r="B6" s="15"/>
      <c r="C6" s="15"/>
      <c r="D6" s="15"/>
      <c r="E6" s="57"/>
      <c r="F6" s="57"/>
      <c r="G6" s="57"/>
      <c r="H6" s="57"/>
      <c r="I6" s="57"/>
      <c r="J6" s="57"/>
      <c r="K6" s="57"/>
      <c r="L6" s="56"/>
      <c r="M6" s="56"/>
      <c r="N6" s="56"/>
      <c r="O6" s="58"/>
      <c r="P6" s="58"/>
    </row>
    <row r="7" spans="1:16" x14ac:dyDescent="0.15">
      <c r="A7" s="79"/>
      <c r="B7" s="24" t="s">
        <v>208</v>
      </c>
      <c r="C7" s="59" t="s">
        <v>216</v>
      </c>
      <c r="D7" s="36" t="s">
        <v>11</v>
      </c>
      <c r="E7" s="62">
        <v>201902</v>
      </c>
      <c r="F7" s="62">
        <v>1</v>
      </c>
      <c r="G7" s="62">
        <v>1</v>
      </c>
      <c r="H7" s="26"/>
      <c r="I7" s="26" t="s">
        <v>90</v>
      </c>
      <c r="J7" s="26" t="s">
        <v>219</v>
      </c>
      <c r="K7" s="26" t="s">
        <v>8</v>
      </c>
      <c r="L7" s="107" t="s">
        <v>225</v>
      </c>
      <c r="M7" s="106" t="s">
        <v>220</v>
      </c>
      <c r="N7" s="97">
        <v>43497</v>
      </c>
      <c r="O7" s="85">
        <v>100000</v>
      </c>
      <c r="P7" s="85">
        <v>100000</v>
      </c>
    </row>
    <row r="8" spans="1:16" x14ac:dyDescent="0.15">
      <c r="A8" s="81"/>
      <c r="B8" s="24" t="s">
        <v>209</v>
      </c>
      <c r="C8" s="59" t="s">
        <v>216</v>
      </c>
      <c r="D8" s="36" t="s">
        <v>11</v>
      </c>
      <c r="E8" s="62">
        <v>201902</v>
      </c>
      <c r="F8" s="63">
        <v>1</v>
      </c>
      <c r="G8" s="63">
        <v>2</v>
      </c>
      <c r="H8" s="27"/>
      <c r="I8" s="27"/>
      <c r="J8" s="27"/>
      <c r="K8" s="24" t="s">
        <v>19</v>
      </c>
      <c r="L8" s="108"/>
      <c r="M8" s="92"/>
      <c r="N8" s="98"/>
      <c r="O8" s="87"/>
      <c r="P8" s="87"/>
    </row>
    <row r="9" spans="1:16" x14ac:dyDescent="0.15">
      <c r="A9" s="79"/>
      <c r="B9" s="24" t="s">
        <v>210</v>
      </c>
      <c r="C9" s="59" t="s">
        <v>216</v>
      </c>
      <c r="D9" s="36" t="s">
        <v>11</v>
      </c>
      <c r="E9" s="62">
        <v>201902</v>
      </c>
      <c r="F9" s="62">
        <v>2</v>
      </c>
      <c r="G9" s="62">
        <v>1</v>
      </c>
      <c r="H9" s="26"/>
      <c r="I9" s="26"/>
      <c r="J9" s="26"/>
      <c r="K9" s="26" t="s">
        <v>8</v>
      </c>
      <c r="L9" s="105" t="s">
        <v>226</v>
      </c>
      <c r="M9" s="103" t="s">
        <v>221</v>
      </c>
      <c r="N9" s="97">
        <v>43503</v>
      </c>
      <c r="O9" s="85">
        <v>370000</v>
      </c>
      <c r="P9" s="85">
        <v>370000</v>
      </c>
    </row>
    <row r="10" spans="1:16" x14ac:dyDescent="0.15">
      <c r="A10" s="81"/>
      <c r="B10" s="24" t="s">
        <v>211</v>
      </c>
      <c r="C10" s="59" t="s">
        <v>216</v>
      </c>
      <c r="D10" s="36" t="s">
        <v>11</v>
      </c>
      <c r="E10" s="62">
        <v>201902</v>
      </c>
      <c r="F10" s="63">
        <v>2</v>
      </c>
      <c r="G10" s="63">
        <v>2</v>
      </c>
      <c r="H10" s="27"/>
      <c r="I10" s="27"/>
      <c r="J10" s="27"/>
      <c r="K10" s="24" t="s">
        <v>19</v>
      </c>
      <c r="L10" s="104"/>
      <c r="M10" s="92"/>
      <c r="N10" s="98"/>
      <c r="O10" s="87"/>
      <c r="P10" s="87"/>
    </row>
    <row r="11" spans="1:16" x14ac:dyDescent="0.15">
      <c r="A11" s="79"/>
      <c r="B11" s="24" t="s">
        <v>212</v>
      </c>
      <c r="C11" s="59" t="s">
        <v>216</v>
      </c>
      <c r="D11" s="36" t="s">
        <v>11</v>
      </c>
      <c r="E11" s="62">
        <v>201902</v>
      </c>
      <c r="F11" s="62">
        <v>3</v>
      </c>
      <c r="G11" s="62">
        <v>1</v>
      </c>
      <c r="H11" s="26"/>
      <c r="I11" s="26" t="s">
        <v>217</v>
      </c>
      <c r="J11" s="26"/>
      <c r="K11" s="26" t="s">
        <v>8</v>
      </c>
      <c r="L11" s="107" t="s">
        <v>222</v>
      </c>
      <c r="M11" s="106" t="s">
        <v>223</v>
      </c>
      <c r="N11" s="97">
        <v>43519</v>
      </c>
      <c r="O11" s="85">
        <v>175000</v>
      </c>
      <c r="P11" s="85">
        <v>175000</v>
      </c>
    </row>
    <row r="12" spans="1:16" x14ac:dyDescent="0.15">
      <c r="A12" s="81"/>
      <c r="B12" s="24" t="s">
        <v>213</v>
      </c>
      <c r="C12" s="59" t="s">
        <v>216</v>
      </c>
      <c r="D12" s="36" t="s">
        <v>11</v>
      </c>
      <c r="E12" s="62">
        <v>201902</v>
      </c>
      <c r="F12" s="63">
        <v>3</v>
      </c>
      <c r="G12" s="63">
        <v>2</v>
      </c>
      <c r="H12" s="27"/>
      <c r="I12" s="27"/>
      <c r="J12" s="27"/>
      <c r="K12" s="24" t="s">
        <v>19</v>
      </c>
      <c r="L12" s="108"/>
      <c r="M12" s="92"/>
      <c r="N12" s="109"/>
      <c r="O12" s="86"/>
      <c r="P12" s="86"/>
    </row>
    <row r="13" spans="1:16" x14ac:dyDescent="0.15">
      <c r="A13" s="79"/>
      <c r="B13" s="24" t="s">
        <v>214</v>
      </c>
      <c r="C13" s="59" t="s">
        <v>216</v>
      </c>
      <c r="D13" s="36" t="s">
        <v>11</v>
      </c>
      <c r="E13" s="62">
        <v>201902</v>
      </c>
      <c r="F13" s="62">
        <v>3</v>
      </c>
      <c r="G13" s="62">
        <v>3</v>
      </c>
      <c r="H13" s="26"/>
      <c r="I13" s="26" t="s">
        <v>218</v>
      </c>
      <c r="J13" s="26"/>
      <c r="K13" s="26" t="s">
        <v>8</v>
      </c>
      <c r="L13" s="105" t="s">
        <v>224</v>
      </c>
      <c r="M13" s="103" t="s">
        <v>223</v>
      </c>
      <c r="N13" s="110"/>
      <c r="O13" s="89"/>
      <c r="P13" s="89"/>
    </row>
    <row r="14" spans="1:16" x14ac:dyDescent="0.15">
      <c r="A14" s="81"/>
      <c r="B14" s="24" t="s">
        <v>215</v>
      </c>
      <c r="C14" s="59" t="s">
        <v>216</v>
      </c>
      <c r="D14" s="36" t="s">
        <v>11</v>
      </c>
      <c r="E14" s="62">
        <v>201902</v>
      </c>
      <c r="F14" s="63">
        <v>3</v>
      </c>
      <c r="G14" s="63">
        <v>4</v>
      </c>
      <c r="H14" s="27"/>
      <c r="I14" s="27"/>
      <c r="J14" s="27"/>
      <c r="K14" s="24" t="s">
        <v>19</v>
      </c>
      <c r="L14" s="104"/>
      <c r="M14" s="92"/>
      <c r="N14" s="111"/>
      <c r="O14" s="90"/>
      <c r="P14" s="90"/>
    </row>
    <row r="15" spans="1:16" x14ac:dyDescent="0.15">
      <c r="A15" s="54"/>
      <c r="B15" s="59" t="s">
        <v>168</v>
      </c>
      <c r="C15" s="59" t="s">
        <v>42</v>
      </c>
      <c r="D15" s="36" t="s">
        <v>11</v>
      </c>
      <c r="E15" s="62">
        <v>201902</v>
      </c>
      <c r="F15" s="62">
        <v>4</v>
      </c>
      <c r="G15" s="62">
        <v>1</v>
      </c>
      <c r="H15" s="26" t="s">
        <v>27</v>
      </c>
      <c r="I15" s="26" t="s">
        <v>28</v>
      </c>
      <c r="J15" s="26"/>
      <c r="K15" s="26" t="s">
        <v>19</v>
      </c>
      <c r="L15" s="60" t="s">
        <v>167</v>
      </c>
      <c r="M15" s="60" t="s">
        <v>207</v>
      </c>
      <c r="N15" s="61" t="s">
        <v>191</v>
      </c>
      <c r="O15" s="55">
        <v>70000</v>
      </c>
      <c r="P15" s="75">
        <v>70000</v>
      </c>
    </row>
    <row r="16" spans="1:16" x14ac:dyDescent="0.15">
      <c r="A16" s="79"/>
      <c r="B16" s="24" t="s">
        <v>169</v>
      </c>
      <c r="C16" s="59" t="s">
        <v>42</v>
      </c>
      <c r="D16" s="36" t="s">
        <v>11</v>
      </c>
      <c r="E16" s="62">
        <v>201902</v>
      </c>
      <c r="F16" s="62">
        <v>5</v>
      </c>
      <c r="G16" s="62">
        <v>1</v>
      </c>
      <c r="H16" s="26" t="s">
        <v>27</v>
      </c>
      <c r="I16" s="26" t="s">
        <v>29</v>
      </c>
      <c r="J16" s="26"/>
      <c r="K16" s="26" t="s">
        <v>8</v>
      </c>
      <c r="L16" s="105" t="s">
        <v>206</v>
      </c>
      <c r="M16" s="103" t="s">
        <v>207</v>
      </c>
      <c r="N16" s="101" t="s">
        <v>192</v>
      </c>
      <c r="O16" s="85">
        <v>68000</v>
      </c>
      <c r="P16" s="85">
        <v>68000</v>
      </c>
    </row>
    <row r="17" spans="1:16" x14ac:dyDescent="0.15">
      <c r="A17" s="81"/>
      <c r="B17" s="24" t="s">
        <v>170</v>
      </c>
      <c r="C17" s="59" t="s">
        <v>42</v>
      </c>
      <c r="D17" s="36" t="s">
        <v>11</v>
      </c>
      <c r="E17" s="62">
        <v>201902</v>
      </c>
      <c r="F17" s="63">
        <v>5</v>
      </c>
      <c r="G17" s="63">
        <v>2</v>
      </c>
      <c r="H17" s="27"/>
      <c r="I17" s="27"/>
      <c r="J17" s="27"/>
      <c r="K17" s="24" t="s">
        <v>19</v>
      </c>
      <c r="L17" s="104"/>
      <c r="M17" s="92"/>
      <c r="N17" s="102"/>
      <c r="O17" s="87"/>
      <c r="P17" s="87"/>
    </row>
    <row r="18" spans="1:16" x14ac:dyDescent="0.15">
      <c r="A18" s="79"/>
      <c r="B18" s="24" t="s">
        <v>171</v>
      </c>
      <c r="C18" s="59" t="s">
        <v>42</v>
      </c>
      <c r="D18" s="36" t="s">
        <v>11</v>
      </c>
      <c r="E18" s="62">
        <v>201902</v>
      </c>
      <c r="F18" s="62">
        <v>6</v>
      </c>
      <c r="G18" s="62">
        <v>1</v>
      </c>
      <c r="H18" s="26" t="s">
        <v>30</v>
      </c>
      <c r="I18" s="26" t="s">
        <v>31</v>
      </c>
      <c r="J18" s="26"/>
      <c r="K18" s="26" t="s">
        <v>8</v>
      </c>
      <c r="L18" s="103" t="s">
        <v>196</v>
      </c>
      <c r="M18" s="103" t="s">
        <v>193</v>
      </c>
      <c r="N18" s="97">
        <v>43497</v>
      </c>
      <c r="O18" s="85">
        <v>55000</v>
      </c>
      <c r="P18" s="85">
        <v>55000</v>
      </c>
    </row>
    <row r="19" spans="1:16" x14ac:dyDescent="0.15">
      <c r="A19" s="81"/>
      <c r="B19" s="24" t="s">
        <v>172</v>
      </c>
      <c r="C19" s="59" t="s">
        <v>42</v>
      </c>
      <c r="D19" s="36" t="s">
        <v>11</v>
      </c>
      <c r="E19" s="62">
        <v>201902</v>
      </c>
      <c r="F19" s="63">
        <v>6</v>
      </c>
      <c r="G19" s="63">
        <v>2</v>
      </c>
      <c r="H19" s="27"/>
      <c r="I19" s="27"/>
      <c r="J19" s="27"/>
      <c r="K19" s="24" t="s">
        <v>19</v>
      </c>
      <c r="L19" s="104"/>
      <c r="M19" s="92"/>
      <c r="N19" s="98"/>
      <c r="O19" s="87"/>
      <c r="P19" s="87"/>
    </row>
    <row r="20" spans="1:16" x14ac:dyDescent="0.15">
      <c r="A20" s="79"/>
      <c r="B20" s="73" t="s">
        <v>173</v>
      </c>
      <c r="C20" s="59" t="s">
        <v>42</v>
      </c>
      <c r="D20" s="36" t="s">
        <v>11</v>
      </c>
      <c r="E20" s="62">
        <v>201902</v>
      </c>
      <c r="F20" s="62">
        <v>7</v>
      </c>
      <c r="G20" s="62">
        <v>1</v>
      </c>
      <c r="H20" s="26" t="s">
        <v>35</v>
      </c>
      <c r="I20" s="26" t="s">
        <v>31</v>
      </c>
      <c r="J20" s="26"/>
      <c r="K20" s="26" t="s">
        <v>8</v>
      </c>
      <c r="L20" s="103" t="s">
        <v>195</v>
      </c>
      <c r="M20" s="103" t="s">
        <v>194</v>
      </c>
      <c r="N20" s="97">
        <v>43500</v>
      </c>
      <c r="O20" s="85">
        <v>65000</v>
      </c>
      <c r="P20" s="85">
        <v>65000</v>
      </c>
    </row>
    <row r="21" spans="1:16" x14ac:dyDescent="0.15">
      <c r="A21" s="81"/>
      <c r="B21" s="73" t="s">
        <v>174</v>
      </c>
      <c r="C21" s="59" t="s">
        <v>42</v>
      </c>
      <c r="D21" s="36" t="s">
        <v>11</v>
      </c>
      <c r="E21" s="62">
        <v>201902</v>
      </c>
      <c r="F21" s="63">
        <v>7</v>
      </c>
      <c r="G21" s="63">
        <v>2</v>
      </c>
      <c r="H21" s="27"/>
      <c r="I21" s="27"/>
      <c r="J21" s="27"/>
      <c r="K21" s="24" t="s">
        <v>19</v>
      </c>
      <c r="L21" s="104"/>
      <c r="M21" s="92"/>
      <c r="N21" s="98"/>
      <c r="O21" s="87"/>
      <c r="P21" s="87"/>
    </row>
    <row r="22" spans="1:16" x14ac:dyDescent="0.15">
      <c r="A22" s="79"/>
      <c r="B22" s="24" t="s">
        <v>175</v>
      </c>
      <c r="C22" s="59" t="s">
        <v>42</v>
      </c>
      <c r="D22" s="36" t="s">
        <v>11</v>
      </c>
      <c r="E22" s="62">
        <v>201902</v>
      </c>
      <c r="F22" s="62">
        <v>8</v>
      </c>
      <c r="G22" s="62">
        <v>1</v>
      </c>
      <c r="H22" s="26" t="s">
        <v>23</v>
      </c>
      <c r="I22" s="26" t="s">
        <v>32</v>
      </c>
      <c r="J22" s="26"/>
      <c r="K22" s="26" t="s">
        <v>8</v>
      </c>
      <c r="L22" s="105" t="s">
        <v>199</v>
      </c>
      <c r="M22" s="103" t="s">
        <v>197</v>
      </c>
      <c r="N22" s="97">
        <v>43505</v>
      </c>
      <c r="O22" s="85">
        <v>45000</v>
      </c>
      <c r="P22" s="85">
        <v>45000</v>
      </c>
    </row>
    <row r="23" spans="1:16" x14ac:dyDescent="0.15">
      <c r="A23" s="81"/>
      <c r="B23" s="24" t="s">
        <v>176</v>
      </c>
      <c r="C23" s="59" t="s">
        <v>42</v>
      </c>
      <c r="D23" s="36" t="s">
        <v>11</v>
      </c>
      <c r="E23" s="62">
        <v>201902</v>
      </c>
      <c r="F23" s="63">
        <v>8</v>
      </c>
      <c r="G23" s="63">
        <v>2</v>
      </c>
      <c r="H23" s="27"/>
      <c r="I23" s="27"/>
      <c r="J23" s="27"/>
      <c r="K23" s="24" t="s">
        <v>19</v>
      </c>
      <c r="L23" s="104"/>
      <c r="M23" s="92"/>
      <c r="N23" s="98"/>
      <c r="O23" s="87"/>
      <c r="P23" s="87"/>
    </row>
    <row r="24" spans="1:16" x14ac:dyDescent="0.15">
      <c r="A24" s="79"/>
      <c r="B24" s="24" t="s">
        <v>177</v>
      </c>
      <c r="C24" s="59" t="s">
        <v>42</v>
      </c>
      <c r="D24" s="36" t="s">
        <v>11</v>
      </c>
      <c r="E24" s="62">
        <v>201902</v>
      </c>
      <c r="F24" s="62">
        <v>9</v>
      </c>
      <c r="G24" s="62">
        <v>1</v>
      </c>
      <c r="H24" s="26" t="s">
        <v>23</v>
      </c>
      <c r="I24" s="26" t="s">
        <v>33</v>
      </c>
      <c r="J24" s="26"/>
      <c r="K24" s="26" t="s">
        <v>8</v>
      </c>
      <c r="L24" s="107" t="s">
        <v>200</v>
      </c>
      <c r="M24" s="106" t="s">
        <v>193</v>
      </c>
      <c r="N24" s="97">
        <v>43510</v>
      </c>
      <c r="O24" s="85">
        <v>65000</v>
      </c>
      <c r="P24" s="85">
        <v>65000</v>
      </c>
    </row>
    <row r="25" spans="1:16" x14ac:dyDescent="0.15">
      <c r="A25" s="81"/>
      <c r="B25" s="24" t="s">
        <v>178</v>
      </c>
      <c r="C25" s="59" t="s">
        <v>42</v>
      </c>
      <c r="D25" s="36" t="s">
        <v>11</v>
      </c>
      <c r="E25" s="62">
        <v>201902</v>
      </c>
      <c r="F25" s="63">
        <v>9</v>
      </c>
      <c r="G25" s="63">
        <v>2</v>
      </c>
      <c r="H25" s="27"/>
      <c r="I25" s="27"/>
      <c r="J25" s="27"/>
      <c r="K25" s="24" t="s">
        <v>19</v>
      </c>
      <c r="L25" s="108"/>
      <c r="M25" s="92"/>
      <c r="N25" s="98"/>
      <c r="O25" s="87"/>
      <c r="P25" s="87"/>
    </row>
    <row r="26" spans="1:16" x14ac:dyDescent="0.15">
      <c r="A26" s="79"/>
      <c r="B26" s="73" t="s">
        <v>227</v>
      </c>
      <c r="C26" s="59" t="s">
        <v>42</v>
      </c>
      <c r="D26" s="36" t="s">
        <v>11</v>
      </c>
      <c r="E26" s="62">
        <v>201902</v>
      </c>
      <c r="F26" s="62">
        <v>10</v>
      </c>
      <c r="G26" s="62">
        <v>1</v>
      </c>
      <c r="H26" s="26" t="s">
        <v>230</v>
      </c>
      <c r="I26" s="26" t="s">
        <v>229</v>
      </c>
      <c r="J26" s="26"/>
      <c r="K26" s="26" t="s">
        <v>8</v>
      </c>
      <c r="L26" s="107" t="s">
        <v>231</v>
      </c>
      <c r="M26" s="106" t="s">
        <v>232</v>
      </c>
      <c r="N26" s="97">
        <v>43511</v>
      </c>
      <c r="O26" s="85">
        <v>110000</v>
      </c>
      <c r="P26" s="85">
        <v>110000</v>
      </c>
    </row>
    <row r="27" spans="1:16" x14ac:dyDescent="0.15">
      <c r="A27" s="81"/>
      <c r="B27" s="73" t="s">
        <v>228</v>
      </c>
      <c r="C27" s="59" t="s">
        <v>42</v>
      </c>
      <c r="D27" s="36" t="s">
        <v>11</v>
      </c>
      <c r="E27" s="62">
        <v>201902</v>
      </c>
      <c r="F27" s="63">
        <v>10</v>
      </c>
      <c r="G27" s="63">
        <v>2</v>
      </c>
      <c r="H27" s="27"/>
      <c r="I27" s="27"/>
      <c r="J27" s="27"/>
      <c r="K27" s="24" t="s">
        <v>19</v>
      </c>
      <c r="L27" s="108"/>
      <c r="M27" s="92"/>
      <c r="N27" s="98"/>
      <c r="O27" s="87"/>
      <c r="P27" s="87"/>
    </row>
    <row r="28" spans="1:16" x14ac:dyDescent="0.15">
      <c r="A28" s="79"/>
      <c r="B28" s="24" t="s">
        <v>179</v>
      </c>
      <c r="C28" s="59" t="s">
        <v>42</v>
      </c>
      <c r="D28" s="36" t="s">
        <v>11</v>
      </c>
      <c r="E28" s="62">
        <v>201902</v>
      </c>
      <c r="F28" s="62">
        <v>11</v>
      </c>
      <c r="G28" s="62">
        <v>1</v>
      </c>
      <c r="H28" s="26" t="s">
        <v>30</v>
      </c>
      <c r="I28" s="26" t="s">
        <v>34</v>
      </c>
      <c r="J28" s="26"/>
      <c r="K28" s="26" t="s">
        <v>8</v>
      </c>
      <c r="L28" s="105" t="s">
        <v>201</v>
      </c>
      <c r="M28" s="103" t="s">
        <v>194</v>
      </c>
      <c r="N28" s="97">
        <v>43512</v>
      </c>
      <c r="O28" s="85">
        <v>65000</v>
      </c>
      <c r="P28" s="85">
        <v>65000</v>
      </c>
    </row>
    <row r="29" spans="1:16" x14ac:dyDescent="0.15">
      <c r="A29" s="81"/>
      <c r="B29" s="24" t="s">
        <v>180</v>
      </c>
      <c r="C29" s="59" t="s">
        <v>42</v>
      </c>
      <c r="D29" s="36" t="s">
        <v>11</v>
      </c>
      <c r="E29" s="62">
        <v>201902</v>
      </c>
      <c r="F29" s="63">
        <v>11</v>
      </c>
      <c r="G29" s="63">
        <v>2</v>
      </c>
      <c r="H29" s="27"/>
      <c r="I29" s="27"/>
      <c r="J29" s="27"/>
      <c r="K29" s="24" t="s">
        <v>19</v>
      </c>
      <c r="L29" s="104"/>
      <c r="M29" s="92"/>
      <c r="N29" s="98"/>
      <c r="O29" s="87"/>
      <c r="P29" s="87"/>
    </row>
    <row r="30" spans="1:16" x14ac:dyDescent="0.15">
      <c r="A30" s="79"/>
      <c r="B30" s="24" t="s">
        <v>181</v>
      </c>
      <c r="C30" s="59" t="s">
        <v>42</v>
      </c>
      <c r="D30" s="36" t="s">
        <v>11</v>
      </c>
      <c r="E30" s="62">
        <v>201902</v>
      </c>
      <c r="F30" s="62">
        <v>12</v>
      </c>
      <c r="G30" s="62">
        <v>1</v>
      </c>
      <c r="H30" s="26" t="s">
        <v>23</v>
      </c>
      <c r="I30" s="26" t="s">
        <v>40</v>
      </c>
      <c r="J30" s="26"/>
      <c r="K30" s="26" t="s">
        <v>8</v>
      </c>
      <c r="L30" s="107" t="s">
        <v>202</v>
      </c>
      <c r="M30" s="106" t="s">
        <v>197</v>
      </c>
      <c r="N30" s="97">
        <v>43514</v>
      </c>
      <c r="O30" s="85">
        <v>40000</v>
      </c>
      <c r="P30" s="85">
        <v>40000</v>
      </c>
    </row>
    <row r="31" spans="1:16" x14ac:dyDescent="0.15">
      <c r="A31" s="81"/>
      <c r="B31" s="24" t="s">
        <v>182</v>
      </c>
      <c r="C31" s="59" t="s">
        <v>42</v>
      </c>
      <c r="D31" s="36" t="s">
        <v>11</v>
      </c>
      <c r="E31" s="62">
        <v>201902</v>
      </c>
      <c r="F31" s="63">
        <v>12</v>
      </c>
      <c r="G31" s="63">
        <v>2</v>
      </c>
      <c r="H31" s="27"/>
      <c r="I31" s="27"/>
      <c r="J31" s="27"/>
      <c r="K31" s="24" t="s">
        <v>19</v>
      </c>
      <c r="L31" s="108"/>
      <c r="M31" s="92"/>
      <c r="N31" s="98"/>
      <c r="O31" s="87"/>
      <c r="P31" s="87"/>
    </row>
    <row r="32" spans="1:16" x14ac:dyDescent="0.15">
      <c r="A32" s="79"/>
      <c r="B32" s="24" t="s">
        <v>183</v>
      </c>
      <c r="C32" s="59" t="s">
        <v>42</v>
      </c>
      <c r="D32" s="36" t="s">
        <v>11</v>
      </c>
      <c r="E32" s="62">
        <v>201902</v>
      </c>
      <c r="F32" s="62">
        <v>13</v>
      </c>
      <c r="G32" s="62">
        <v>1</v>
      </c>
      <c r="H32" s="26" t="s">
        <v>189</v>
      </c>
      <c r="I32" s="26" t="s">
        <v>33</v>
      </c>
      <c r="J32" s="26"/>
      <c r="K32" s="26" t="s">
        <v>8</v>
      </c>
      <c r="L32" s="105" t="s">
        <v>203</v>
      </c>
      <c r="M32" s="103" t="s">
        <v>193</v>
      </c>
      <c r="N32" s="97">
        <v>43514</v>
      </c>
      <c r="O32" s="85">
        <v>45000</v>
      </c>
      <c r="P32" s="85">
        <v>45000</v>
      </c>
    </row>
    <row r="33" spans="1:16" x14ac:dyDescent="0.15">
      <c r="A33" s="81"/>
      <c r="B33" s="24" t="s">
        <v>184</v>
      </c>
      <c r="C33" s="59" t="s">
        <v>42</v>
      </c>
      <c r="D33" s="36" t="s">
        <v>11</v>
      </c>
      <c r="E33" s="62">
        <v>201902</v>
      </c>
      <c r="F33" s="63">
        <v>13</v>
      </c>
      <c r="G33" s="63">
        <v>2</v>
      </c>
      <c r="H33" s="27"/>
      <c r="I33" s="27"/>
      <c r="J33" s="27"/>
      <c r="K33" s="24" t="s">
        <v>19</v>
      </c>
      <c r="L33" s="104"/>
      <c r="M33" s="92"/>
      <c r="N33" s="98"/>
      <c r="O33" s="87"/>
      <c r="P33" s="87"/>
    </row>
    <row r="34" spans="1:16" x14ac:dyDescent="0.15">
      <c r="A34" s="79"/>
      <c r="B34" s="24" t="s">
        <v>185</v>
      </c>
      <c r="C34" s="59" t="s">
        <v>42</v>
      </c>
      <c r="D34" s="36" t="s">
        <v>11</v>
      </c>
      <c r="E34" s="62">
        <v>201902</v>
      </c>
      <c r="F34" s="62">
        <v>14</v>
      </c>
      <c r="G34" s="62">
        <v>1</v>
      </c>
      <c r="H34" s="26" t="s">
        <v>190</v>
      </c>
      <c r="I34" s="26"/>
      <c r="J34" s="26"/>
      <c r="K34" s="26" t="s">
        <v>8</v>
      </c>
      <c r="L34" s="105" t="s">
        <v>204</v>
      </c>
      <c r="M34" s="103" t="s">
        <v>198</v>
      </c>
      <c r="N34" s="97">
        <v>43518</v>
      </c>
      <c r="O34" s="85">
        <v>45000</v>
      </c>
      <c r="P34" s="85">
        <v>45000</v>
      </c>
    </row>
    <row r="35" spans="1:16" x14ac:dyDescent="0.15">
      <c r="A35" s="81"/>
      <c r="B35" s="24" t="s">
        <v>186</v>
      </c>
      <c r="C35" s="59" t="s">
        <v>42</v>
      </c>
      <c r="D35" s="36" t="s">
        <v>11</v>
      </c>
      <c r="E35" s="62">
        <v>201902</v>
      </c>
      <c r="F35" s="63">
        <v>14</v>
      </c>
      <c r="G35" s="63">
        <v>2</v>
      </c>
      <c r="H35" s="27"/>
      <c r="I35" s="27"/>
      <c r="J35" s="27"/>
      <c r="K35" s="24" t="s">
        <v>19</v>
      </c>
      <c r="L35" s="104"/>
      <c r="M35" s="92"/>
      <c r="N35" s="98"/>
      <c r="O35" s="87"/>
      <c r="P35" s="87"/>
    </row>
    <row r="36" spans="1:16" x14ac:dyDescent="0.15">
      <c r="A36" s="79"/>
      <c r="B36" s="24" t="s">
        <v>187</v>
      </c>
      <c r="C36" s="59" t="s">
        <v>42</v>
      </c>
      <c r="D36" s="36" t="s">
        <v>11</v>
      </c>
      <c r="E36" s="62">
        <v>201902</v>
      </c>
      <c r="F36" s="62">
        <v>15</v>
      </c>
      <c r="G36" s="62">
        <v>1</v>
      </c>
      <c r="H36" s="26" t="s">
        <v>23</v>
      </c>
      <c r="I36" s="26" t="s">
        <v>33</v>
      </c>
      <c r="J36" s="26"/>
      <c r="K36" s="26" t="s">
        <v>8</v>
      </c>
      <c r="L36" s="105" t="s">
        <v>205</v>
      </c>
      <c r="M36" s="103" t="s">
        <v>197</v>
      </c>
      <c r="N36" s="97">
        <v>43524</v>
      </c>
      <c r="O36" s="85">
        <v>65000</v>
      </c>
      <c r="P36" s="85">
        <v>65000</v>
      </c>
    </row>
    <row r="37" spans="1:16" x14ac:dyDescent="0.15">
      <c r="A37" s="81"/>
      <c r="B37" s="24" t="s">
        <v>188</v>
      </c>
      <c r="C37" s="74" t="s">
        <v>42</v>
      </c>
      <c r="D37" s="36" t="s">
        <v>11</v>
      </c>
      <c r="E37" s="36">
        <v>201902</v>
      </c>
      <c r="F37" s="63">
        <v>15</v>
      </c>
      <c r="G37" s="63">
        <v>2</v>
      </c>
      <c r="H37" s="27"/>
      <c r="I37" s="27"/>
      <c r="J37" s="27"/>
      <c r="K37" s="24" t="s">
        <v>19</v>
      </c>
      <c r="L37" s="104"/>
      <c r="M37" s="92"/>
      <c r="N37" s="98"/>
      <c r="O37" s="87"/>
      <c r="P37" s="87"/>
    </row>
    <row r="38" spans="1:16" x14ac:dyDescent="0.15">
      <c r="A38" s="15"/>
      <c r="B38" s="15"/>
      <c r="C38" s="56"/>
      <c r="D38" s="56"/>
      <c r="E38" s="56"/>
      <c r="F38" s="56"/>
      <c r="G38" s="56"/>
      <c r="H38" s="15"/>
      <c r="I38" s="15"/>
      <c r="J38" s="15"/>
      <c r="K38" s="15"/>
      <c r="L38" s="56"/>
      <c r="M38" s="56"/>
      <c r="N38" s="15"/>
      <c r="O38" s="14"/>
      <c r="P38" s="14"/>
    </row>
    <row r="39" spans="1:16" x14ac:dyDescent="0.15">
      <c r="A39" s="19"/>
      <c r="B39" s="23"/>
      <c r="C39" s="23"/>
      <c r="D39" s="11"/>
      <c r="E39" s="11"/>
      <c r="F39" s="11"/>
      <c r="G39" s="11"/>
      <c r="H39" s="11"/>
      <c r="I39" s="11"/>
      <c r="J39" s="11"/>
      <c r="K39" s="12"/>
      <c r="L39" s="22"/>
      <c r="M39" s="22"/>
      <c r="N39" s="22"/>
      <c r="O39" s="20"/>
      <c r="P39" s="20"/>
    </row>
    <row r="40" spans="1:16" x14ac:dyDescent="0.15">
      <c r="A40" s="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9" t="s">
        <v>36</v>
      </c>
      <c r="M40" s="29"/>
      <c r="N40" s="29"/>
      <c r="O40" s="30">
        <f>SUM(O5:O39)</f>
        <v>1383000</v>
      </c>
      <c r="P40" s="30">
        <f>SUM(P5:P39)</f>
        <v>1383000</v>
      </c>
    </row>
  </sheetData>
  <mergeCells count="87">
    <mergeCell ref="A26:A27"/>
    <mergeCell ref="L26:L27"/>
    <mergeCell ref="M26:M27"/>
    <mergeCell ref="N26:N27"/>
    <mergeCell ref="O26:O27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  <mergeCell ref="M18:M19"/>
    <mergeCell ref="P11:P14"/>
    <mergeCell ref="A11:A12"/>
    <mergeCell ref="L11:L12"/>
    <mergeCell ref="M11:M12"/>
    <mergeCell ref="A13:A14"/>
    <mergeCell ref="L13:L14"/>
    <mergeCell ref="M13:M14"/>
    <mergeCell ref="N11:N14"/>
    <mergeCell ref="O11:O14"/>
    <mergeCell ref="P16:P17"/>
    <mergeCell ref="P18:P19"/>
    <mergeCell ref="A18:A19"/>
    <mergeCell ref="L18:L19"/>
    <mergeCell ref="N18:N19"/>
    <mergeCell ref="O18:O19"/>
    <mergeCell ref="A16:A17"/>
    <mergeCell ref="L16:L17"/>
    <mergeCell ref="N16:N17"/>
    <mergeCell ref="O16:O17"/>
    <mergeCell ref="M16:M17"/>
    <mergeCell ref="N22:N23"/>
    <mergeCell ref="O22:O23"/>
    <mergeCell ref="P20:P21"/>
    <mergeCell ref="P22:P23"/>
    <mergeCell ref="N20:N21"/>
    <mergeCell ref="O20:O21"/>
    <mergeCell ref="A20:A21"/>
    <mergeCell ref="A22:A23"/>
    <mergeCell ref="L22:L23"/>
    <mergeCell ref="L20:L21"/>
    <mergeCell ref="M24:M25"/>
    <mergeCell ref="M20:M21"/>
    <mergeCell ref="M22:M23"/>
    <mergeCell ref="L28:L29"/>
    <mergeCell ref="P34:P35"/>
    <mergeCell ref="O24:O25"/>
    <mergeCell ref="A34:A35"/>
    <mergeCell ref="A32:A33"/>
    <mergeCell ref="L32:L33"/>
    <mergeCell ref="A30:A31"/>
    <mergeCell ref="L30:L31"/>
    <mergeCell ref="N30:N31"/>
    <mergeCell ref="A24:A25"/>
    <mergeCell ref="L24:L25"/>
    <mergeCell ref="N24:N25"/>
    <mergeCell ref="A28:A29"/>
    <mergeCell ref="M34:M35"/>
    <mergeCell ref="M28:M29"/>
    <mergeCell ref="N32:N33"/>
    <mergeCell ref="O32:O33"/>
    <mergeCell ref="M36:M37"/>
    <mergeCell ref="P24:P25"/>
    <mergeCell ref="O30:O31"/>
    <mergeCell ref="N34:N35"/>
    <mergeCell ref="N28:N29"/>
    <mergeCell ref="O28:O29"/>
    <mergeCell ref="M30:M31"/>
    <mergeCell ref="M32:M33"/>
    <mergeCell ref="P28:P29"/>
    <mergeCell ref="P30:P31"/>
    <mergeCell ref="P32:P33"/>
    <mergeCell ref="P36:P37"/>
    <mergeCell ref="O34:O35"/>
    <mergeCell ref="P26:P27"/>
    <mergeCell ref="A36:A37"/>
    <mergeCell ref="L36:L37"/>
    <mergeCell ref="N36:N37"/>
    <mergeCell ref="O36:O37"/>
    <mergeCell ref="L34:L35"/>
  </mergeCells>
  <phoneticPr fontId="8"/>
  <conditionalFormatting sqref="N3:N6 N15:N25 N28:N39">
    <cfRule type="expression" dxfId="7" priority="9">
      <formula>WEEKDAY(N3)=1</formula>
    </cfRule>
    <cfRule type="expression" dxfId="6" priority="10">
      <formula>WEEKDAY(N3)=7</formula>
    </cfRule>
  </conditionalFormatting>
  <conditionalFormatting sqref="N7:N10">
    <cfRule type="expression" dxfId="5" priority="5">
      <formula>WEEKDAY(N7)=1</formula>
    </cfRule>
    <cfRule type="expression" dxfId="4" priority="6">
      <formula>WEEKDAY(N7)=7</formula>
    </cfRule>
  </conditionalFormatting>
  <conditionalFormatting sqref="N11:N12">
    <cfRule type="expression" dxfId="3" priority="3">
      <formula>WEEKDAY(N11)=1</formula>
    </cfRule>
    <cfRule type="expression" dxfId="2" priority="4">
      <formula>WEEKDAY(N11)=7</formula>
    </cfRule>
  </conditionalFormatting>
  <conditionalFormatting sqref="N26:N27">
    <cfRule type="expression" dxfId="1" priority="1">
      <formula>WEEKDAY(N26)=1</formula>
    </cfRule>
    <cfRule type="expression" dxfId="0" priority="2">
      <formula>WEEKDAY(N26)=7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2021-02-01T11:19:07Z</dcterms:modified>
</cp:coreProperties>
</file>