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defaultThemeVersion="124226"/>
  <mc:AlternateContent xmlns:mc="http://schemas.openxmlformats.org/markup-compatibility/2006">
    <mc:Choice Requires="x15">
      <x15ac:absPath xmlns:x15ac="http://schemas.microsoft.com/office/spreadsheetml/2010/11/ac" url="C:\Users\hisa\Desktop\"/>
    </mc:Choice>
  </mc:AlternateContent>
  <xr:revisionPtr revIDLastSave="0" documentId="13_ncr:1_{C8ACA296-7C6D-449B-B0E1-6FED113575F4}" xr6:coauthVersionLast="47" xr6:coauthVersionMax="47" xr10:uidLastSave="{00000000-0000-0000-0000-000000000000}"/>
  <bookViews>
    <workbookView xWindow="-120" yWindow="-120" windowWidth="29040" windowHeight="15840" xr2:uid="{00000000-000D-0000-FFFF-FFFF00000000}"/>
  </bookViews>
  <sheets>
    <sheet name="新聞" sheetId="89"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39" i="89" l="1"/>
  <c r="O39" i="89" l="1"/>
</calcChain>
</file>

<file path=xl/sharedStrings.xml><?xml version="1.0" encoding="utf-8"?>
<sst xmlns="http://schemas.openxmlformats.org/spreadsheetml/2006/main" count="236" uniqueCount="82">
  <si>
    <t>●新聞　広告</t>
    <rPh sb="1" eb="3">
      <t>シンブン</t>
    </rPh>
    <rPh sb="4" eb="6">
      <t>コウコク</t>
    </rPh>
    <phoneticPr fontId="3"/>
  </si>
  <si>
    <t>コード</t>
  </si>
  <si>
    <t>サイト</t>
  </si>
  <si>
    <t>掲載面</t>
    <rPh sb="0" eb="2">
      <t>ケイサイ</t>
    </rPh>
    <rPh sb="2" eb="3">
      <t>メン</t>
    </rPh>
    <phoneticPr fontId="3"/>
  </si>
  <si>
    <t>原稿</t>
    <rPh sb="0" eb="2">
      <t>ゲンコウ</t>
    </rPh>
    <phoneticPr fontId="3"/>
  </si>
  <si>
    <t>媒体名</t>
    <rPh sb="0" eb="2">
      <t>バイタイ</t>
    </rPh>
    <rPh sb="2" eb="3">
      <t>メイ</t>
    </rPh>
    <phoneticPr fontId="3"/>
  </si>
  <si>
    <t>新聞　TOTAL</t>
    <rPh sb="0" eb="2">
      <t>シンブン</t>
    </rPh>
    <phoneticPr fontId="3"/>
  </si>
  <si>
    <t>集計年月</t>
    <rPh sb="0" eb="2">
      <t>シュウケイ</t>
    </rPh>
    <rPh sb="2" eb="4">
      <t>ネンゲツ</t>
    </rPh>
    <phoneticPr fontId="8"/>
  </si>
  <si>
    <t>親ID</t>
    <rPh sb="0" eb="1">
      <t>オヤ</t>
    </rPh>
    <phoneticPr fontId="8"/>
  </si>
  <si>
    <t>子ID</t>
    <rPh sb="0" eb="1">
      <t>コ</t>
    </rPh>
    <phoneticPr fontId="8"/>
  </si>
  <si>
    <t>代理店</t>
    <rPh sb="0" eb="3">
      <t>ダイリテン</t>
    </rPh>
    <phoneticPr fontId="8"/>
  </si>
  <si>
    <t>キャッチコピー</t>
    <phoneticPr fontId="8"/>
  </si>
  <si>
    <t>LP</t>
    <phoneticPr fontId="8"/>
  </si>
  <si>
    <t>枠名</t>
    <rPh sb="0" eb="1">
      <t>ワク</t>
    </rPh>
    <rPh sb="1" eb="2">
      <t>メイ</t>
    </rPh>
    <phoneticPr fontId="8"/>
  </si>
  <si>
    <t>発売日</t>
    <rPh sb="0" eb="3">
      <t>ハツバイビ</t>
    </rPh>
    <phoneticPr fontId="3"/>
  </si>
  <si>
    <t>広告費</t>
    <rPh sb="0" eb="3">
      <t>コウコクヒ</t>
    </rPh>
    <phoneticPr fontId="3"/>
  </si>
  <si>
    <t>売価</t>
    <rPh sb="0" eb="2">
      <t>バイカ</t>
    </rPh>
    <phoneticPr fontId="8"/>
  </si>
  <si>
    <t>どきどき</t>
    <phoneticPr fontId="8"/>
  </si>
  <si>
    <t>lp02</t>
  </si>
  <si>
    <t>インターカラー</t>
    <phoneticPr fontId="8"/>
  </si>
  <si>
    <t>空電</t>
  </si>
  <si>
    <t>全5段つかみ15段</t>
    <phoneticPr fontId="8"/>
  </si>
  <si>
    <t>1～15日</t>
    <rPh sb="4" eb="5">
      <t>ヒ</t>
    </rPh>
    <phoneticPr fontId="10"/>
  </si>
  <si>
    <t>16～31日</t>
  </si>
  <si>
    <t>1～15日</t>
  </si>
  <si>
    <t>サンスポ関東</t>
    <phoneticPr fontId="8"/>
  </si>
  <si>
    <t>1C終面全5段</t>
    <phoneticPr fontId="8"/>
  </si>
  <si>
    <t>サンスポ関西</t>
    <phoneticPr fontId="8"/>
  </si>
  <si>
    <t>デイリースポーツ関西</t>
    <phoneticPr fontId="8"/>
  </si>
  <si>
    <t>4C終面全5段</t>
    <phoneticPr fontId="8"/>
  </si>
  <si>
    <t>sd1841</t>
  </si>
  <si>
    <t>sd1842</t>
  </si>
  <si>
    <t>sd1843</t>
  </si>
  <si>
    <t>sd1844</t>
  </si>
  <si>
    <t>sd1845</t>
  </si>
  <si>
    <t>sd1846</t>
  </si>
  <si>
    <t>sd1847</t>
  </si>
  <si>
    <t>sd1848</t>
  </si>
  <si>
    <t>sd1849</t>
  </si>
  <si>
    <t>sd1850</t>
  </si>
  <si>
    <t>sd1851</t>
  </si>
  <si>
    <t>sd1852</t>
  </si>
  <si>
    <t>sd1853</t>
  </si>
  <si>
    <t>sd1854</t>
  </si>
  <si>
    <t>sd1855</t>
  </si>
  <si>
    <t>sd1856</t>
  </si>
  <si>
    <t>sd1857</t>
  </si>
  <si>
    <t>sd1858</t>
  </si>
  <si>
    <t>sd1859</t>
  </si>
  <si>
    <t>sd1860</t>
  </si>
  <si>
    <t>sd1861</t>
  </si>
  <si>
    <t>sd1862</t>
  </si>
  <si>
    <t>sd1863</t>
  </si>
  <si>
    <t>sd1864</t>
  </si>
  <si>
    <t>sd1865</t>
  </si>
  <si>
    <t>sd1866</t>
  </si>
  <si>
    <t>sd1867</t>
  </si>
  <si>
    <t>スポニチ関西</t>
    <phoneticPr fontId="8"/>
  </si>
  <si>
    <t>半2段つかみ20段保証</t>
    <phoneticPr fontId="8"/>
  </si>
  <si>
    <t>20段保証</t>
    <phoneticPr fontId="8"/>
  </si>
  <si>
    <t>sd1868</t>
  </si>
  <si>
    <t>sd1869</t>
  </si>
  <si>
    <t>sd1870</t>
  </si>
  <si>
    <t>どうした？熟女男がいなくて焦ってるんだろ？よし、俺が相手してやるよ！</t>
  </si>
  <si>
    <t>70歳までの出会いリクルート</t>
  </si>
  <si>
    <t>181「定年退職した上司にこっそり教えてもらったおじさんにとって神サイト」</t>
  </si>
  <si>
    <t>182「地味なおばさんでもいいですか？」</t>
  </si>
  <si>
    <t>④再婚&amp;理解者</t>
  </si>
  <si>
    <t>日本の出会い系番付第1位に推薦します</t>
  </si>
  <si>
    <t>デリヘル版（塩見彩）</t>
    <phoneticPr fontId="8"/>
  </si>
  <si>
    <t>④再婚&amp;理解者版（塩見彩）</t>
    <phoneticPr fontId="8"/>
  </si>
  <si>
    <t>③胸の上広告版（塩見彩）</t>
    <phoneticPr fontId="8"/>
  </si>
  <si>
    <t>②旧デイリー風（塩見彩）</t>
    <phoneticPr fontId="8"/>
  </si>
  <si>
    <t>①大正版（塩見彩）</t>
    <phoneticPr fontId="8"/>
  </si>
  <si>
    <t>デリヘル版3（塩見彩）</t>
    <phoneticPr fontId="8"/>
  </si>
  <si>
    <t>DVDパッケージ＿ストーリー版（塩見彩）</t>
    <phoneticPr fontId="8"/>
  </si>
  <si>
    <t>183「『ここ穴場ですよ』誰にも教えたくないデキるサイト」</t>
    <phoneticPr fontId="8"/>
  </si>
  <si>
    <t>もう50代の熟女だけど</t>
  </si>
  <si>
    <t>デリヘル版2（塩見彩）</t>
    <phoneticPr fontId="8"/>
  </si>
  <si>
    <t>サンスポ関東</t>
    <phoneticPr fontId="8"/>
  </si>
  <si>
    <t>半5段つかみ15段</t>
    <phoneticPr fontId="8"/>
  </si>
  <si>
    <t>サンスポ関西</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</si>
</sst>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6" formatCode="&quot;¥&quot;#,##0;[Red]&quot;¥&quot;\-#,##0"/>
    <numFmt numFmtId="176" formatCode="mm&quot;月&quot;"/>
    <numFmt numFmtId="178" formatCode="m&quot;月&quot;d&quot;日(&quot;aaa&quot;)&quot;"/>
    <numFmt numFmtId="179" formatCode="0_);[Red]\(0\)"/>
  </numFmts>
  <fonts count="29" x14ac:knownFonts="1">
    <font>
      <sz val="11"/>
      <color theme="1"/>
      <name val="ＭＳ Ｐゴシック"/>
      <family val="2"/>
      <charset val="128"/>
      <scheme val="minor"/>
    </font>
    <font>
      <sz val="11"/>
      <name val="ＭＳ Ｐゴシック"/>
      <family val="3"/>
      <charset val="128"/>
    </font>
    <font>
      <sz val="10"/>
      <name val="ＭＳ Ｐゴシック"/>
      <family val="3"/>
      <charset val="128"/>
    </font>
    <font>
      <sz val="6"/>
      <name val="ＭＳ Ｐゴシック"/>
      <family val="3"/>
      <charset val="128"/>
    </font>
    <font>
      <b/>
      <sz val="10"/>
      <name val="ＭＳ Ｐゴシック"/>
      <family val="3"/>
      <charset val="128"/>
    </font>
    <font>
      <b/>
      <i/>
      <sz val="12"/>
      <color indexed="62"/>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sz val="11"/>
      <color rgb="FFFF0000"/>
      <name val="ＭＳ Ｐゴシック"/>
      <family val="3"/>
      <charset val="128"/>
    </font>
    <font>
      <sz val="9"/>
      <color theme="1"/>
      <name val="ＭＳ Ｐゴシック"/>
      <family val="3"/>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s>
  <fills count="35">
    <fill>
      <patternFill patternType="none"/>
    </fill>
    <fill>
      <patternFill patternType="gray125"/>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patternFill>
    </fill>
    <fill>
      <patternFill patternType="solid">
        <fgColor theme="7" tint="0.59999389629810485"/>
        <bgColor indexed="65"/>
      </patternFill>
    </fill>
    <fill>
      <patternFill patternType="solid">
        <fgColor theme="8"/>
      </patternFill>
    </fill>
    <fill>
      <patternFill patternType="solid">
        <fgColor theme="9"/>
      </patternFill>
    </fill>
    <fill>
      <patternFill patternType="solid">
        <fgColor theme="7"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tint="0.79998168889431442"/>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59999389629810485"/>
        <bgColor indexed="64"/>
      </patternFill>
    </fill>
  </fills>
  <borders count="18">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style="thin">
        <color indexed="64"/>
      </right>
      <top style="thin">
        <color indexed="64"/>
      </top>
      <bottom/>
      <diagonal/>
    </border>
  </borders>
  <cellStyleXfs count="63">
    <xf numFmtId="0" fontId="0" fillId="0" borderId="0">
      <alignment vertical="center"/>
    </xf>
    <xf numFmtId="0" fontId="1" fillId="0" borderId="0"/>
    <xf numFmtId="0" fontId="6" fillId="4"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9" borderId="0" applyNumberFormat="0" applyBorder="0" applyAlignment="0" applyProtection="0">
      <alignment vertical="center"/>
    </xf>
    <xf numFmtId="0" fontId="7" fillId="3"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1" fillId="2" borderId="1" applyNumberFormat="0" applyFont="0" applyAlignment="0" applyProtection="0">
      <alignment vertical="center"/>
    </xf>
    <xf numFmtId="6" fontId="1" fillId="0" borderId="0" applyFont="0" applyFill="0" applyBorder="0" applyAlignment="0" applyProtection="0"/>
    <xf numFmtId="0" fontId="6" fillId="0" borderId="0">
      <alignment vertical="center"/>
    </xf>
    <xf numFmtId="0" fontId="1"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9" applyNumberFormat="0" applyFill="0" applyAlignment="0" applyProtection="0">
      <alignment vertical="center"/>
    </xf>
    <xf numFmtId="0" fontId="15" fillId="0" borderId="10" applyNumberFormat="0" applyFill="0" applyAlignment="0" applyProtection="0">
      <alignment vertical="center"/>
    </xf>
    <xf numFmtId="0" fontId="16" fillId="0" borderId="11" applyNumberFormat="0" applyFill="0" applyAlignment="0" applyProtection="0">
      <alignment vertical="center"/>
    </xf>
    <xf numFmtId="0" fontId="16" fillId="0" borderId="0" applyNumberFormat="0" applyFill="0" applyBorder="0" applyAlignment="0" applyProtection="0">
      <alignment vertical="center"/>
    </xf>
    <xf numFmtId="0" fontId="17" fillId="13" borderId="0" applyNumberFormat="0" applyBorder="0" applyAlignment="0" applyProtection="0">
      <alignment vertical="center"/>
    </xf>
    <xf numFmtId="0" fontId="18" fillId="14" borderId="0" applyNumberFormat="0" applyBorder="0" applyAlignment="0" applyProtection="0">
      <alignment vertical="center"/>
    </xf>
    <xf numFmtId="0" fontId="19" fillId="15" borderId="0" applyNumberFormat="0" applyBorder="0" applyAlignment="0" applyProtection="0">
      <alignment vertical="center"/>
    </xf>
    <xf numFmtId="0" fontId="20" fillId="16" borderId="12" applyNumberFormat="0" applyAlignment="0" applyProtection="0">
      <alignment vertical="center"/>
    </xf>
    <xf numFmtId="0" fontId="21" fillId="17" borderId="13" applyNumberFormat="0" applyAlignment="0" applyProtection="0">
      <alignment vertical="center"/>
    </xf>
    <xf numFmtId="0" fontId="22" fillId="17" borderId="12" applyNumberFormat="0" applyAlignment="0" applyProtection="0">
      <alignment vertical="center"/>
    </xf>
    <xf numFmtId="0" fontId="23" fillId="0" borderId="14" applyNumberFormat="0" applyFill="0" applyAlignment="0" applyProtection="0">
      <alignment vertical="center"/>
    </xf>
    <xf numFmtId="0" fontId="24" fillId="18" borderId="15" applyNumberFormat="0" applyAlignment="0" applyProtection="0">
      <alignment vertical="center"/>
    </xf>
    <xf numFmtId="0" fontId="25" fillId="0" borderId="0" applyNumberFormat="0" applyFill="0" applyBorder="0" applyAlignment="0" applyProtection="0">
      <alignment vertical="center"/>
    </xf>
    <xf numFmtId="0" fontId="12" fillId="2" borderId="1" applyNumberFormat="0" applyFont="0" applyAlignment="0" applyProtection="0">
      <alignment vertical="center"/>
    </xf>
    <xf numFmtId="0" fontId="26" fillId="0" borderId="0" applyNumberFormat="0" applyFill="0" applyBorder="0" applyAlignment="0" applyProtection="0">
      <alignment vertical="center"/>
    </xf>
    <xf numFmtId="0" fontId="27" fillId="0" borderId="16" applyNumberFormat="0" applyFill="0" applyAlignment="0" applyProtection="0">
      <alignment vertical="center"/>
    </xf>
    <xf numFmtId="0" fontId="28" fillId="3" borderId="0" applyNumberFormat="0" applyBorder="0" applyAlignment="0" applyProtection="0">
      <alignment vertical="center"/>
    </xf>
    <xf numFmtId="0" fontId="12" fillId="19" borderId="0" applyNumberFormat="0" applyBorder="0" applyAlignment="0" applyProtection="0">
      <alignment vertical="center"/>
    </xf>
    <xf numFmtId="0" fontId="12" fillId="4" borderId="0" applyNumberFormat="0" applyBorder="0" applyAlignment="0" applyProtection="0">
      <alignment vertical="center"/>
    </xf>
    <xf numFmtId="0" fontId="28" fillId="20" borderId="0" applyNumberFormat="0" applyBorder="0" applyAlignment="0" applyProtection="0">
      <alignment vertical="center"/>
    </xf>
    <xf numFmtId="0" fontId="28" fillId="5" borderId="0" applyNumberFormat="0" applyBorder="0" applyAlignment="0" applyProtection="0">
      <alignment vertical="center"/>
    </xf>
    <xf numFmtId="0" fontId="12"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12" fillId="24" borderId="0" applyNumberFormat="0" applyBorder="0" applyAlignment="0" applyProtection="0">
      <alignment vertical="center"/>
    </xf>
    <xf numFmtId="0" fontId="12" fillId="7" borderId="0" applyNumberFormat="0" applyBorder="0" applyAlignment="0" applyProtection="0">
      <alignment vertical="center"/>
    </xf>
    <xf numFmtId="0" fontId="28" fillId="25" borderId="0" applyNumberFormat="0" applyBorder="0" applyAlignment="0" applyProtection="0">
      <alignment vertical="center"/>
    </xf>
    <xf numFmtId="0" fontId="28" fillId="8" borderId="0" applyNumberFormat="0" applyBorder="0" applyAlignment="0" applyProtection="0">
      <alignment vertical="center"/>
    </xf>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28" fillId="27" borderId="0" applyNumberFormat="0" applyBorder="0" applyAlignment="0" applyProtection="0">
      <alignment vertical="center"/>
    </xf>
    <xf numFmtId="0" fontId="28" fillId="10" borderId="0" applyNumberFormat="0" applyBorder="0" applyAlignment="0" applyProtection="0">
      <alignment vertical="center"/>
    </xf>
    <xf numFmtId="0" fontId="12" fillId="28" borderId="0" applyNumberFormat="0" applyBorder="0" applyAlignment="0" applyProtection="0">
      <alignment vertical="center"/>
    </xf>
    <xf numFmtId="0" fontId="12" fillId="29" borderId="0" applyNumberFormat="0" applyBorder="0" applyAlignment="0" applyProtection="0">
      <alignment vertical="center"/>
    </xf>
    <xf numFmtId="0" fontId="28" fillId="30" borderId="0" applyNumberFormat="0" applyBorder="0" applyAlignment="0" applyProtection="0">
      <alignment vertical="center"/>
    </xf>
    <xf numFmtId="0" fontId="28" fillId="11" borderId="0" applyNumberFormat="0" applyBorder="0" applyAlignment="0" applyProtection="0">
      <alignment vertical="center"/>
    </xf>
    <xf numFmtId="0" fontId="12" fillId="31" borderId="0" applyNumberFormat="0" applyBorder="0" applyAlignment="0" applyProtection="0">
      <alignment vertical="center"/>
    </xf>
    <xf numFmtId="0" fontId="12" fillId="32" borderId="0" applyNumberFormat="0" applyBorder="0" applyAlignment="0" applyProtection="0">
      <alignment vertical="center"/>
    </xf>
    <xf numFmtId="0" fontId="28" fillId="33" borderId="0" applyNumberFormat="0" applyBorder="0" applyAlignment="0" applyProtection="0">
      <alignment vertical="center"/>
    </xf>
  </cellStyleXfs>
  <cellXfs count="70">
    <xf numFmtId="0" fontId="0" fillId="0" borderId="0" xfId="0">
      <alignment vertical="center"/>
    </xf>
    <xf numFmtId="0" fontId="1" fillId="0" borderId="0" xfId="14"/>
    <xf numFmtId="0" fontId="2" fillId="0" borderId="2" xfId="14" applyFont="1" applyFill="1" applyBorder="1"/>
    <xf numFmtId="0" fontId="4" fillId="0" borderId="2" xfId="14" applyFont="1" applyBorder="1" applyAlignment="1">
      <alignment horizontal="center"/>
    </xf>
    <xf numFmtId="0" fontId="2" fillId="0" borderId="0" xfId="14" applyFont="1" applyFill="1"/>
    <xf numFmtId="0" fontId="2" fillId="0" borderId="2" xfId="14" applyFont="1" applyFill="1" applyBorder="1" applyAlignment="1"/>
    <xf numFmtId="0" fontId="4" fillId="0" borderId="3" xfId="14" applyFont="1" applyBorder="1" applyAlignment="1">
      <alignment horizontal="center"/>
    </xf>
    <xf numFmtId="0" fontId="5" fillId="0" borderId="0" xfId="14" applyFont="1"/>
    <xf numFmtId="9" fontId="2" fillId="0" borderId="2" xfId="14" applyNumberFormat="1" applyFont="1" applyBorder="1" applyAlignment="1">
      <alignment shrinkToFit="1"/>
    </xf>
    <xf numFmtId="0" fontId="2" fillId="0" borderId="2" xfId="14" applyFont="1" applyFill="1" applyBorder="1" applyAlignment="1">
      <alignment vertical="center"/>
    </xf>
    <xf numFmtId="0" fontId="4" fillId="0" borderId="2" xfId="14" applyFont="1" applyBorder="1" applyAlignment="1">
      <alignment horizontal="center" shrinkToFit="1"/>
    </xf>
    <xf numFmtId="0" fontId="2" fillId="0" borderId="4" xfId="14" applyFont="1" applyFill="1" applyBorder="1" applyAlignment="1"/>
    <xf numFmtId="0" fontId="2" fillId="0" borderId="4" xfId="14" applyFont="1" applyFill="1" applyBorder="1"/>
    <xf numFmtId="176" fontId="2" fillId="0" borderId="0" xfId="14" applyNumberFormat="1" applyFont="1"/>
    <xf numFmtId="0" fontId="2" fillId="0" borderId="2" xfId="14" applyFont="1" applyBorder="1"/>
    <xf numFmtId="0" fontId="2" fillId="0" borderId="0" xfId="14" applyFont="1"/>
    <xf numFmtId="0" fontId="2" fillId="0" borderId="2" xfId="14" applyFont="1" applyFill="1" applyBorder="1" applyAlignment="1">
      <alignment shrinkToFit="1"/>
    </xf>
    <xf numFmtId="5" fontId="2" fillId="0" borderId="2" xfId="14" applyNumberFormat="1" applyFont="1" applyBorder="1" applyAlignment="1">
      <alignment vertical="center"/>
    </xf>
    <xf numFmtId="9" fontId="2" fillId="0" borderId="4" xfId="14" applyNumberFormat="1" applyFont="1" applyBorder="1" applyAlignment="1">
      <alignment shrinkToFit="1"/>
    </xf>
    <xf numFmtId="5" fontId="2" fillId="0" borderId="4" xfId="14" applyNumberFormat="1" applyFont="1" applyBorder="1" applyAlignment="1">
      <alignment vertical="center"/>
    </xf>
    <xf numFmtId="0" fontId="2" fillId="0" borderId="5" xfId="14" applyFont="1" applyFill="1" applyBorder="1" applyAlignment="1">
      <alignment vertical="center"/>
    </xf>
    <xf numFmtId="0" fontId="2" fillId="0" borderId="4" xfId="14" applyFont="1" applyFill="1" applyBorder="1" applyAlignment="1">
      <alignment vertical="center"/>
    </xf>
    <xf numFmtId="0" fontId="2" fillId="0" borderId="4" xfId="14" applyFont="1" applyFill="1" applyBorder="1" applyAlignment="1">
      <alignment shrinkToFit="1"/>
    </xf>
    <xf numFmtId="0" fontId="5" fillId="0" borderId="0" xfId="14" applyFont="1" applyFill="1"/>
    <xf numFmtId="0" fontId="4" fillId="12" borderId="2" xfId="14" applyFont="1" applyFill="1" applyBorder="1"/>
    <xf numFmtId="0" fontId="4" fillId="12" borderId="2" xfId="14" applyFont="1" applyFill="1" applyBorder="1" applyAlignment="1">
      <alignment horizontal="center"/>
    </xf>
    <xf numFmtId="5" fontId="4" fillId="12" borderId="2" xfId="14" applyNumberFormat="1" applyFont="1" applyFill="1" applyBorder="1" applyAlignment="1"/>
    <xf numFmtId="0" fontId="10" fillId="0" borderId="0" xfId="14" applyFont="1"/>
    <xf numFmtId="0" fontId="1" fillId="0" borderId="0" xfId="14" applyAlignment="1">
      <alignment wrapText="1"/>
    </xf>
    <xf numFmtId="0" fontId="0" fillId="0" borderId="0" xfId="0">
      <alignment vertical="center"/>
    </xf>
    <xf numFmtId="178" fontId="2" fillId="0" borderId="4" xfId="14" applyNumberFormat="1" applyFont="1" applyFill="1" applyBorder="1" applyAlignment="1">
      <alignment vertical="center"/>
    </xf>
    <xf numFmtId="0" fontId="10" fillId="0" borderId="0" xfId="14" applyFont="1" applyAlignment="1"/>
    <xf numFmtId="56" fontId="10" fillId="0" borderId="0" xfId="14" applyNumberFormat="1" applyFont="1" applyAlignment="1"/>
    <xf numFmtId="0" fontId="2" fillId="34" borderId="2" xfId="14" applyFont="1" applyFill="1" applyBorder="1"/>
    <xf numFmtId="0" fontId="11" fillId="34" borderId="2" xfId="22" applyFont="1" applyFill="1" applyBorder="1" applyAlignment="1"/>
    <xf numFmtId="0" fontId="2" fillId="34" borderId="5" xfId="14" applyFont="1" applyFill="1" applyBorder="1"/>
    <xf numFmtId="0" fontId="9" fillId="34" borderId="8" xfId="0" applyFont="1" applyFill="1" applyBorder="1" applyAlignment="1"/>
    <xf numFmtId="0" fontId="2" fillId="34" borderId="6" xfId="14" applyFont="1" applyFill="1" applyBorder="1"/>
    <xf numFmtId="0" fontId="2" fillId="34" borderId="4" xfId="14" applyFont="1" applyFill="1" applyBorder="1"/>
    <xf numFmtId="0" fontId="2" fillId="34" borderId="7" xfId="14" applyFont="1" applyFill="1" applyBorder="1"/>
    <xf numFmtId="0" fontId="9" fillId="34" borderId="2" xfId="0" applyFont="1" applyFill="1" applyBorder="1" applyAlignment="1"/>
    <xf numFmtId="179" fontId="2" fillId="0" borderId="5" xfId="0" applyNumberFormat="1" applyFont="1" applyBorder="1" applyAlignment="1">
      <alignment horizontal="right" vertical="center" shrinkToFit="1"/>
    </xf>
    <xf numFmtId="179" fontId="2" fillId="0" borderId="6" xfId="0" applyNumberFormat="1" applyFont="1" applyBorder="1" applyAlignment="1">
      <alignment horizontal="right" vertical="center" shrinkToFit="1"/>
    </xf>
    <xf numFmtId="179" fontId="2" fillId="0" borderId="4" xfId="0" applyNumberFormat="1" applyFont="1" applyBorder="1" applyAlignment="1">
      <alignment horizontal="right" vertical="center" shrinkToFit="1"/>
    </xf>
    <xf numFmtId="0" fontId="9" fillId="34" borderId="5" xfId="0" applyFont="1" applyFill="1" applyBorder="1" applyAlignment="1"/>
    <xf numFmtId="0" fontId="9" fillId="34" borderId="7" xfId="0" applyFont="1" applyFill="1" applyBorder="1" applyAlignment="1"/>
    <xf numFmtId="0" fontId="9" fillId="34" borderId="3" xfId="0" applyFont="1" applyFill="1" applyBorder="1" applyAlignment="1"/>
    <xf numFmtId="0" fontId="9" fillId="34" borderId="6" xfId="0" applyFont="1" applyFill="1" applyBorder="1" applyAlignment="1"/>
    <xf numFmtId="0" fontId="9" fillId="34" borderId="17" xfId="0" applyFont="1" applyFill="1" applyBorder="1" applyAlignment="1"/>
    <xf numFmtId="0" fontId="2" fillId="34" borderId="8" xfId="14" applyFont="1" applyFill="1" applyBorder="1"/>
    <xf numFmtId="0" fontId="2" fillId="0" borderId="5" xfId="14" applyFont="1" applyBorder="1" applyAlignment="1">
      <alignment horizontal="right" vertical="center" shrinkToFit="1"/>
    </xf>
    <xf numFmtId="0" fontId="2" fillId="0" borderId="4" xfId="14" applyFont="1" applyBorder="1" applyAlignment="1">
      <alignment horizontal="right" vertical="center" shrinkToFit="1"/>
    </xf>
    <xf numFmtId="178" fontId="2" fillId="0" borderId="5" xfId="14" applyNumberFormat="1" applyFont="1" applyBorder="1" applyAlignment="1">
      <alignment horizontal="right" vertical="center"/>
    </xf>
    <xf numFmtId="178" fontId="2" fillId="0" borderId="4" xfId="14" applyNumberFormat="1" applyFont="1" applyBorder="1" applyAlignment="1">
      <alignment horizontal="right" vertical="center"/>
    </xf>
    <xf numFmtId="5" fontId="1" fillId="0" borderId="5" xfId="14" applyNumberFormat="1" applyBorder="1" applyAlignment="1">
      <alignment horizontal="right" vertical="center"/>
    </xf>
    <xf numFmtId="5" fontId="1" fillId="0" borderId="4" xfId="14" applyNumberFormat="1" applyBorder="1" applyAlignment="1">
      <alignment horizontal="right" vertical="center"/>
    </xf>
    <xf numFmtId="0" fontId="1" fillId="0" borderId="5" xfId="14" applyBorder="1" applyAlignment="1">
      <alignment horizontal="left" vertical="center"/>
    </xf>
    <xf numFmtId="0" fontId="1" fillId="0" borderId="4" xfId="14" applyBorder="1" applyAlignment="1">
      <alignment horizontal="left" vertical="center"/>
    </xf>
    <xf numFmtId="0" fontId="0" fillId="0" borderId="4" xfId="0" applyBorder="1" applyAlignment="1">
      <alignment horizontal="left" vertical="center"/>
    </xf>
    <xf numFmtId="5" fontId="0" fillId="0" borderId="5" xfId="0" applyNumberFormat="1" applyBorder="1">
      <alignment vertical="center"/>
    </xf>
    <xf numFmtId="5" fontId="0" fillId="0" borderId="6" xfId="0" applyNumberFormat="1" applyBorder="1">
      <alignment vertical="center"/>
    </xf>
    <xf numFmtId="5" fontId="0" fillId="0" borderId="4" xfId="0" applyNumberFormat="1" applyBorder="1">
      <alignment vertical="center"/>
    </xf>
    <xf numFmtId="0" fontId="0" fillId="0" borderId="5" xfId="0" applyBorder="1" applyAlignment="1">
      <alignment horizontal="left" vertical="center"/>
    </xf>
    <xf numFmtId="178" fontId="2" fillId="0" borderId="6" xfId="14" applyNumberFormat="1" applyFont="1" applyBorder="1" applyAlignment="1">
      <alignment horizontal="right" vertical="center"/>
    </xf>
    <xf numFmtId="0" fontId="0" fillId="0" borderId="6" xfId="0" applyBorder="1" applyAlignment="1">
      <alignment horizontal="right" vertical="center"/>
    </xf>
    <xf numFmtId="0" fontId="0" fillId="0" borderId="4" xfId="0" applyBorder="1" applyAlignment="1">
      <alignment horizontal="right" vertical="center"/>
    </xf>
    <xf numFmtId="5" fontId="1" fillId="0" borderId="6" xfId="14" applyNumberFormat="1" applyBorder="1" applyAlignment="1">
      <alignment horizontal="right" vertical="center"/>
    </xf>
    <xf numFmtId="9" fontId="2" fillId="0" borderId="5" xfId="14" applyNumberFormat="1" applyFont="1" applyBorder="1" applyAlignment="1">
      <alignment horizontal="right" vertical="center" shrinkToFit="1"/>
    </xf>
    <xf numFmtId="9" fontId="2" fillId="0" borderId="4" xfId="14" applyNumberFormat="1" applyFont="1" applyBorder="1" applyAlignment="1">
      <alignment horizontal="right" vertical="center" shrinkToFit="1"/>
    </xf>
    <xf numFmtId="0" fontId="1" fillId="0" borderId="6" xfId="14" applyBorder="1" applyAlignment="1">
      <alignment horizontal="left" vertical="center"/>
    </xf>
  </cellXfs>
  <cellStyles count="63">
    <cellStyle name="20% - アクセント 1" xfId="41" builtinId="30" customBuiltin="1"/>
    <cellStyle name="20% - アクセント 2" xfId="45" builtinId="34" customBuiltin="1"/>
    <cellStyle name="20% - アクセント 3" xfId="48" builtinId="38" customBuiltin="1"/>
    <cellStyle name="20% - アクセント 4" xfId="52" builtinId="42" customBuiltin="1"/>
    <cellStyle name="20% - アクセント 5" xfId="56" builtinId="46" customBuiltin="1"/>
    <cellStyle name="20% - アクセント 6" xfId="60" builtinId="50" customBuiltin="1"/>
    <cellStyle name="40% - アクセント 1" xfId="42" builtinId="31" customBuiltin="1"/>
    <cellStyle name="40% - アクセント 1 2" xfId="2" xr:uid="{00000000-0005-0000-0000-000007000000}"/>
    <cellStyle name="40% - アクセント 2" xfId="22" builtinId="35" customBuiltin="1"/>
    <cellStyle name="40% - アクセント 2 2" xfId="3" xr:uid="{00000000-0005-0000-0000-000009000000}"/>
    <cellStyle name="40% - アクセント 3" xfId="49" builtinId="39" customBuiltin="1"/>
    <cellStyle name="40% - アクセント 3 2" xfId="4" xr:uid="{00000000-0005-0000-0000-00000B000000}"/>
    <cellStyle name="40% - アクセント 4" xfId="53" builtinId="43" customBuiltin="1"/>
    <cellStyle name="40% - アクセント 4 2" xfId="5" xr:uid="{00000000-0005-0000-0000-00000D000000}"/>
    <cellStyle name="40% - アクセント 5" xfId="57" builtinId="47" customBuiltin="1"/>
    <cellStyle name="40% - アクセント 6" xfId="61" builtinId="51" customBuiltin="1"/>
    <cellStyle name="60% - アクセント 1" xfId="43" builtinId="32" customBuiltin="1"/>
    <cellStyle name="60% - アクセント 2" xfId="46" builtinId="36" customBuiltin="1"/>
    <cellStyle name="60% - アクセント 3" xfId="50" builtinId="40" customBuiltin="1"/>
    <cellStyle name="60% - アクセント 4" xfId="54" builtinId="44" customBuiltin="1"/>
    <cellStyle name="60% - アクセント 5" xfId="58" builtinId="48" customBuiltin="1"/>
    <cellStyle name="60% - アクセント 6" xfId="62" builtinId="52" customBuiltin="1"/>
    <cellStyle name="アクセント 1" xfId="40" builtinId="29" customBuiltin="1"/>
    <cellStyle name="アクセント 1 2" xfId="6" xr:uid="{00000000-0005-0000-0000-000017000000}"/>
    <cellStyle name="アクセント 2" xfId="44" builtinId="33" customBuiltin="1"/>
    <cellStyle name="アクセント 2 2" xfId="7" xr:uid="{00000000-0005-0000-0000-000019000000}"/>
    <cellStyle name="アクセント 3" xfId="47" builtinId="37" customBuiltin="1"/>
    <cellStyle name="アクセント 4" xfId="51" builtinId="41" customBuiltin="1"/>
    <cellStyle name="アクセント 4 2" xfId="8" xr:uid="{00000000-0005-0000-0000-00001C000000}"/>
    <cellStyle name="アクセント 5" xfId="55" builtinId="45" customBuiltin="1"/>
    <cellStyle name="アクセント 5 2" xfId="9" xr:uid="{00000000-0005-0000-0000-00001E000000}"/>
    <cellStyle name="アクセント 6" xfId="59" builtinId="49" customBuiltin="1"/>
    <cellStyle name="アクセント 6 2" xfId="10" xr:uid="{00000000-0005-0000-0000-000020000000}"/>
    <cellStyle name="タイトル" xfId="23" builtinId="15" customBuiltin="1"/>
    <cellStyle name="チェック セル" xfId="35" builtinId="23" customBuiltin="1"/>
    <cellStyle name="どちらでもない" xfId="30" builtinId="28" customBuiltin="1"/>
    <cellStyle name="メモ" xfId="37" builtinId="10" customBuiltin="1"/>
    <cellStyle name="メモ 2" xfId="11" xr:uid="{00000000-0005-0000-0000-000025000000}"/>
    <cellStyle name="リンク セル" xfId="34" builtinId="24" customBuiltin="1"/>
    <cellStyle name="悪い" xfId="29" builtinId="27" customBuiltin="1"/>
    <cellStyle name="計算" xfId="33" builtinId="22" customBuiltin="1"/>
    <cellStyle name="警告文" xfId="36" builtinId="11" customBuiltin="1"/>
    <cellStyle name="見出し 1" xfId="24" builtinId="16" customBuiltin="1"/>
    <cellStyle name="見出し 2" xfId="25" builtinId="17" customBuiltin="1"/>
    <cellStyle name="見出し 3" xfId="26" builtinId="18" customBuiltin="1"/>
    <cellStyle name="見出し 4" xfId="27" builtinId="19" customBuiltin="1"/>
    <cellStyle name="集計" xfId="39" builtinId="25" customBuiltin="1"/>
    <cellStyle name="出力" xfId="32" builtinId="21" customBuiltin="1"/>
    <cellStyle name="説明文" xfId="38" builtinId="53" customBuiltin="1"/>
    <cellStyle name="通貨 2" xfId="12" xr:uid="{00000000-0005-0000-0000-000031000000}"/>
    <cellStyle name="入力" xfId="31" builtinId="20" customBuiltin="1"/>
    <cellStyle name="標準" xfId="0" builtinId="0"/>
    <cellStyle name="標準 2" xfId="13" xr:uid="{00000000-0005-0000-0000-000034000000}"/>
    <cellStyle name="標準 2 2" xfId="14" xr:uid="{00000000-0005-0000-0000-000035000000}"/>
    <cellStyle name="標準 2 3" xfId="15" xr:uid="{00000000-0005-0000-0000-000036000000}"/>
    <cellStyle name="標準 2 4" xfId="16" xr:uid="{00000000-0005-0000-0000-000037000000}"/>
    <cellStyle name="標準 2 5" xfId="17" xr:uid="{00000000-0005-0000-0000-000038000000}"/>
    <cellStyle name="標準 3" xfId="18" xr:uid="{00000000-0005-0000-0000-000039000000}"/>
    <cellStyle name="標準 4" xfId="19" xr:uid="{00000000-0005-0000-0000-00003A000000}"/>
    <cellStyle name="標準 5" xfId="20" xr:uid="{00000000-0005-0000-0000-00003B000000}"/>
    <cellStyle name="標準 6" xfId="21" xr:uid="{00000000-0005-0000-0000-00003C000000}"/>
    <cellStyle name="標準 7" xfId="1" xr:uid="{00000000-0005-0000-0000-00003D000000}"/>
    <cellStyle name="良い" xfId="28" builtinId="26" customBuiltin="1"/>
  </cellStyles>
  <dxfs count="24">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B0F0"/>
      </font>
    </dxf>
    <dxf>
      <font>
        <color rgb="FFFF0000"/>
      </font>
    </dxf>
    <dxf>
      <font>
        <color rgb="FF0070C0"/>
      </font>
    </dxf>
    <dxf>
      <font>
        <color rgb="FFFF0000"/>
      </font>
    </dxf>
  </dxfs>
  <tableStyles count="0" defaultTableStyle="TableStyleMedium2" defaultPivotStyle="PivotStyleLight16"/>
  <colors>
    <mruColors>
      <color rgb="FFFF99CC"/>
      <color rgb="FFFF99FF"/>
      <color rgb="FFFF66FF"/>
      <color rgb="FF66FFFF"/>
      <color rgb="FFCCFF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P39"/>
  <sheetViews>
    <sheetView tabSelected="1" zoomScale="85" zoomScaleNormal="85" workbookViewId="0">
      <pane xSplit="2" topLeftCell="C1" activePane="topRight" state="frozen"/>
      <selection pane="topRight"/>
    </sheetView>
  </sheetViews>
  <sheetFormatPr defaultRowHeight="13.5" x14ac:dyDescent="0.15"/>
  <cols>
    <col min="1" max="1" width="4.375" style="29" customWidth="1"/>
    <col min="2" max="3" width="7.25" style="29" customWidth="1"/>
    <col min="4" max="6" width="7.375" style="29" customWidth="1"/>
    <col min="7" max="7" width="7.5" style="29" customWidth="1"/>
    <col min="8" max="8" width="7" style="29" bestFit="1" customWidth="1"/>
    <col min="9" max="10" width="30.625" style="29" customWidth="1"/>
    <col min="11" max="11" width="8.25" style="29" customWidth="1"/>
    <col min="12" max="12" width="33.5" style="29" customWidth="1"/>
    <col min="13" max="13" width="14.375" style="29" customWidth="1"/>
    <col min="14" max="14" width="12.25" style="29" customWidth="1"/>
    <col min="15" max="16" width="10.875" style="29" customWidth="1"/>
    <col min="17" max="16384" width="9" style="29"/>
  </cols>
  <sheetData>
    <row r="2" spans="1:16" ht="13.5" customHeight="1" x14ac:dyDescent="0.15">
      <c r="A2" s="13">
        <v>44440</v>
      </c>
      <c r="B2" s="15" t="s">
        <v>17</v>
      </c>
      <c r="C2" s="15"/>
      <c r="D2" s="27"/>
      <c r="E2" s="27"/>
      <c r="F2" s="27"/>
      <c r="G2" s="27"/>
      <c r="H2" s="1"/>
      <c r="L2" s="31"/>
      <c r="M2" s="31"/>
      <c r="N2" s="31"/>
      <c r="O2" s="32"/>
      <c r="P2" s="32"/>
    </row>
    <row r="3" spans="1:16" ht="14.25" customHeight="1" x14ac:dyDescent="0.15">
      <c r="A3" s="4" t="s">
        <v>0</v>
      </c>
      <c r="B3" s="23"/>
      <c r="C3" s="23"/>
      <c r="D3" s="7"/>
      <c r="E3" s="7"/>
      <c r="F3" s="7"/>
      <c r="G3" s="7"/>
      <c r="H3" s="7"/>
      <c r="I3" s="7"/>
      <c r="J3" s="7"/>
      <c r="K3" s="7"/>
      <c r="L3" s="28"/>
      <c r="M3" s="28"/>
      <c r="N3" s="1"/>
      <c r="O3" s="1"/>
      <c r="P3" s="1"/>
    </row>
    <row r="4" spans="1:16" x14ac:dyDescent="0.15">
      <c r="A4" s="14"/>
      <c r="B4" s="3" t="s">
        <v>1</v>
      </c>
      <c r="C4" s="3" t="s">
        <v>10</v>
      </c>
      <c r="D4" s="3" t="s">
        <v>2</v>
      </c>
      <c r="E4" s="3" t="s">
        <v>7</v>
      </c>
      <c r="F4" s="3" t="s">
        <v>8</v>
      </c>
      <c r="G4" s="3" t="s">
        <v>9</v>
      </c>
      <c r="H4" s="3" t="s">
        <v>3</v>
      </c>
      <c r="I4" s="3" t="s">
        <v>4</v>
      </c>
      <c r="J4" s="3" t="s">
        <v>11</v>
      </c>
      <c r="K4" s="10" t="s">
        <v>12</v>
      </c>
      <c r="L4" s="3" t="s">
        <v>5</v>
      </c>
      <c r="M4" s="6" t="s">
        <v>13</v>
      </c>
      <c r="N4" s="6" t="s">
        <v>14</v>
      </c>
      <c r="O4" s="3" t="s">
        <v>15</v>
      </c>
      <c r="P4" s="3" t="s">
        <v>16</v>
      </c>
    </row>
    <row r="5" spans="1:16" x14ac:dyDescent="0.15">
      <c r="A5" s="8"/>
      <c r="B5" s="16"/>
      <c r="C5" s="16"/>
      <c r="D5" s="2"/>
      <c r="E5" s="2"/>
      <c r="F5" s="2"/>
      <c r="G5" s="2"/>
      <c r="H5" s="2"/>
      <c r="I5" s="2"/>
      <c r="J5" s="2"/>
      <c r="K5" s="5"/>
      <c r="L5" s="2"/>
      <c r="M5" s="2"/>
      <c r="N5" s="20"/>
      <c r="O5" s="17"/>
      <c r="P5" s="17"/>
    </row>
    <row r="6" spans="1:16" x14ac:dyDescent="0.15">
      <c r="A6" s="8"/>
      <c r="B6" s="22"/>
      <c r="C6" s="22"/>
      <c r="D6" s="11"/>
      <c r="E6" s="11"/>
      <c r="F6" s="11"/>
      <c r="G6" s="11"/>
      <c r="H6" s="11"/>
      <c r="I6" s="11"/>
      <c r="J6" s="11"/>
      <c r="K6" s="2"/>
      <c r="L6" s="21"/>
      <c r="M6" s="21"/>
      <c r="N6" s="9"/>
      <c r="O6" s="17"/>
      <c r="P6" s="17"/>
    </row>
    <row r="7" spans="1:16" ht="12" customHeight="1" x14ac:dyDescent="0.15">
      <c r="A7" s="41"/>
      <c r="B7" s="33" t="s">
        <v>30</v>
      </c>
      <c r="C7" s="33" t="s">
        <v>19</v>
      </c>
      <c r="D7" s="34" t="s">
        <v>17</v>
      </c>
      <c r="E7" s="34">
        <v>202109</v>
      </c>
      <c r="F7" s="34">
        <v>1</v>
      </c>
      <c r="G7" s="34">
        <v>1</v>
      </c>
      <c r="H7" s="35"/>
      <c r="I7" s="44" t="s">
        <v>75</v>
      </c>
      <c r="J7" s="45" t="s">
        <v>63</v>
      </c>
      <c r="K7" s="46" t="s">
        <v>18</v>
      </c>
      <c r="L7" s="62" t="s">
        <v>79</v>
      </c>
      <c r="M7" s="62" t="s">
        <v>21</v>
      </c>
      <c r="N7" s="52" t="s">
        <v>22</v>
      </c>
      <c r="O7" s="59">
        <v>340000</v>
      </c>
      <c r="P7" s="59">
        <v>340000</v>
      </c>
    </row>
    <row r="8" spans="1:16" ht="12" customHeight="1" x14ac:dyDescent="0.15">
      <c r="A8" s="42"/>
      <c r="B8" s="33" t="s">
        <v>31</v>
      </c>
      <c r="C8" s="33" t="s">
        <v>19</v>
      </c>
      <c r="D8" s="34" t="s">
        <v>17</v>
      </c>
      <c r="E8" s="34">
        <v>202109</v>
      </c>
      <c r="F8" s="34">
        <v>1</v>
      </c>
      <c r="G8" s="34">
        <v>2</v>
      </c>
      <c r="H8" s="37"/>
      <c r="I8" s="47" t="s">
        <v>75</v>
      </c>
      <c r="J8" s="45" t="s">
        <v>63</v>
      </c>
      <c r="K8" s="46" t="s">
        <v>20</v>
      </c>
      <c r="L8" s="58"/>
      <c r="M8" s="58"/>
      <c r="N8" s="63"/>
      <c r="O8" s="60"/>
      <c r="P8" s="60"/>
    </row>
    <row r="9" spans="1:16" ht="12" customHeight="1" x14ac:dyDescent="0.15">
      <c r="A9" s="42"/>
      <c r="B9" s="33" t="s">
        <v>32</v>
      </c>
      <c r="C9" s="33" t="s">
        <v>19</v>
      </c>
      <c r="D9" s="34" t="s">
        <v>17</v>
      </c>
      <c r="E9" s="34">
        <v>202109</v>
      </c>
      <c r="F9" s="34">
        <v>1</v>
      </c>
      <c r="G9" s="34">
        <v>3</v>
      </c>
      <c r="H9" s="35"/>
      <c r="I9" s="44" t="s">
        <v>75</v>
      </c>
      <c r="J9" s="48" t="s">
        <v>63</v>
      </c>
      <c r="K9" s="46" t="s">
        <v>18</v>
      </c>
      <c r="L9" s="62" t="s">
        <v>79</v>
      </c>
      <c r="M9" s="62" t="s">
        <v>80</v>
      </c>
      <c r="N9" s="64"/>
      <c r="O9" s="60"/>
      <c r="P9" s="60"/>
    </row>
    <row r="10" spans="1:16" ht="12" customHeight="1" x14ac:dyDescent="0.15">
      <c r="A10" s="42"/>
      <c r="B10" s="33" t="s">
        <v>33</v>
      </c>
      <c r="C10" s="33" t="s">
        <v>19</v>
      </c>
      <c r="D10" s="34" t="s">
        <v>17</v>
      </c>
      <c r="E10" s="34">
        <v>202109</v>
      </c>
      <c r="F10" s="34">
        <v>1</v>
      </c>
      <c r="G10" s="34">
        <v>4</v>
      </c>
      <c r="H10" s="38"/>
      <c r="I10" s="38" t="s">
        <v>75</v>
      </c>
      <c r="J10" s="49" t="s">
        <v>63</v>
      </c>
      <c r="K10" s="46" t="s">
        <v>20</v>
      </c>
      <c r="L10" s="58"/>
      <c r="M10" s="58"/>
      <c r="N10" s="65"/>
      <c r="O10" s="60"/>
      <c r="P10" s="60"/>
    </row>
    <row r="11" spans="1:16" ht="12" customHeight="1" x14ac:dyDescent="0.15">
      <c r="A11" s="42"/>
      <c r="B11" s="33" t="s">
        <v>34</v>
      </c>
      <c r="C11" s="33" t="s">
        <v>19</v>
      </c>
      <c r="D11" s="34" t="s">
        <v>17</v>
      </c>
      <c r="E11" s="34">
        <v>202109</v>
      </c>
      <c r="F11" s="34">
        <v>1</v>
      </c>
      <c r="G11" s="34">
        <v>5</v>
      </c>
      <c r="H11" s="35"/>
      <c r="I11" s="44" t="s">
        <v>74</v>
      </c>
      <c r="J11" s="48" t="s">
        <v>64</v>
      </c>
      <c r="K11" s="46" t="s">
        <v>18</v>
      </c>
      <c r="L11" s="62" t="s">
        <v>79</v>
      </c>
      <c r="M11" s="62" t="s">
        <v>21</v>
      </c>
      <c r="N11" s="52" t="s">
        <v>23</v>
      </c>
      <c r="O11" s="60"/>
      <c r="P11" s="60"/>
    </row>
    <row r="12" spans="1:16" ht="12" customHeight="1" x14ac:dyDescent="0.15">
      <c r="A12" s="42"/>
      <c r="B12" s="33" t="s">
        <v>35</v>
      </c>
      <c r="C12" s="33" t="s">
        <v>19</v>
      </c>
      <c r="D12" s="34" t="s">
        <v>17</v>
      </c>
      <c r="E12" s="34">
        <v>202109</v>
      </c>
      <c r="F12" s="34">
        <v>1</v>
      </c>
      <c r="G12" s="34">
        <v>6</v>
      </c>
      <c r="H12" s="38"/>
      <c r="I12" s="38" t="s">
        <v>74</v>
      </c>
      <c r="J12" s="49" t="s">
        <v>64</v>
      </c>
      <c r="K12" s="46" t="s">
        <v>20</v>
      </c>
      <c r="L12" s="58"/>
      <c r="M12" s="58"/>
      <c r="N12" s="63"/>
      <c r="O12" s="60"/>
      <c r="P12" s="60"/>
    </row>
    <row r="13" spans="1:16" ht="12" customHeight="1" x14ac:dyDescent="0.15">
      <c r="A13" s="42"/>
      <c r="B13" s="33" t="s">
        <v>36</v>
      </c>
      <c r="C13" s="33" t="s">
        <v>19</v>
      </c>
      <c r="D13" s="34" t="s">
        <v>17</v>
      </c>
      <c r="E13" s="34">
        <v>202109</v>
      </c>
      <c r="F13" s="34">
        <v>1</v>
      </c>
      <c r="G13" s="34">
        <v>7</v>
      </c>
      <c r="H13" s="35"/>
      <c r="I13" s="44" t="s">
        <v>74</v>
      </c>
      <c r="J13" s="48" t="s">
        <v>64</v>
      </c>
      <c r="K13" s="46" t="s">
        <v>18</v>
      </c>
      <c r="L13" s="62" t="s">
        <v>79</v>
      </c>
      <c r="M13" s="62" t="s">
        <v>80</v>
      </c>
      <c r="N13" s="64"/>
      <c r="O13" s="60"/>
      <c r="P13" s="60"/>
    </row>
    <row r="14" spans="1:16" ht="12" customHeight="1" x14ac:dyDescent="0.15">
      <c r="A14" s="42"/>
      <c r="B14" s="33" t="s">
        <v>37</v>
      </c>
      <c r="C14" s="33" t="s">
        <v>19</v>
      </c>
      <c r="D14" s="34" t="s">
        <v>17</v>
      </c>
      <c r="E14" s="34">
        <v>202109</v>
      </c>
      <c r="F14" s="34">
        <v>1</v>
      </c>
      <c r="G14" s="34">
        <v>8</v>
      </c>
      <c r="H14" s="38"/>
      <c r="I14" s="38" t="s">
        <v>74</v>
      </c>
      <c r="J14" s="49" t="s">
        <v>64</v>
      </c>
      <c r="K14" s="46" t="s">
        <v>20</v>
      </c>
      <c r="L14" s="58"/>
      <c r="M14" s="58"/>
      <c r="N14" s="65"/>
      <c r="O14" s="60"/>
      <c r="P14" s="60"/>
    </row>
    <row r="15" spans="1:16" ht="12" customHeight="1" x14ac:dyDescent="0.15">
      <c r="A15" s="42"/>
      <c r="B15" s="33" t="s">
        <v>38</v>
      </c>
      <c r="C15" s="33" t="s">
        <v>19</v>
      </c>
      <c r="D15" s="34" t="s">
        <v>17</v>
      </c>
      <c r="E15" s="34">
        <v>202109</v>
      </c>
      <c r="F15" s="34">
        <v>1</v>
      </c>
      <c r="G15" s="34">
        <v>9</v>
      </c>
      <c r="H15" s="35"/>
      <c r="I15" s="44" t="s">
        <v>75</v>
      </c>
      <c r="J15" s="48" t="s">
        <v>63</v>
      </c>
      <c r="K15" s="46" t="s">
        <v>18</v>
      </c>
      <c r="L15" s="62" t="s">
        <v>81</v>
      </c>
      <c r="M15" s="62" t="s">
        <v>21</v>
      </c>
      <c r="N15" s="52" t="s">
        <v>24</v>
      </c>
      <c r="O15" s="60"/>
      <c r="P15" s="60"/>
    </row>
    <row r="16" spans="1:16" ht="12" customHeight="1" x14ac:dyDescent="0.15">
      <c r="A16" s="42"/>
      <c r="B16" s="33" t="s">
        <v>39</v>
      </c>
      <c r="C16" s="33" t="s">
        <v>19</v>
      </c>
      <c r="D16" s="34" t="s">
        <v>17</v>
      </c>
      <c r="E16" s="34">
        <v>202109</v>
      </c>
      <c r="F16" s="34">
        <v>1</v>
      </c>
      <c r="G16" s="34">
        <v>10</v>
      </c>
      <c r="H16" s="38"/>
      <c r="I16" s="38" t="s">
        <v>75</v>
      </c>
      <c r="J16" s="49" t="s">
        <v>63</v>
      </c>
      <c r="K16" s="46" t="s">
        <v>20</v>
      </c>
      <c r="L16" s="58"/>
      <c r="M16" s="58"/>
      <c r="N16" s="63"/>
      <c r="O16" s="60"/>
      <c r="P16" s="60"/>
    </row>
    <row r="17" spans="1:16" ht="12" customHeight="1" x14ac:dyDescent="0.15">
      <c r="A17" s="42"/>
      <c r="B17" s="33" t="s">
        <v>40</v>
      </c>
      <c r="C17" s="33" t="s">
        <v>19</v>
      </c>
      <c r="D17" s="34" t="s">
        <v>17</v>
      </c>
      <c r="E17" s="34">
        <v>202109</v>
      </c>
      <c r="F17" s="34">
        <v>1</v>
      </c>
      <c r="G17" s="34">
        <v>11</v>
      </c>
      <c r="H17" s="35"/>
      <c r="I17" s="44" t="s">
        <v>75</v>
      </c>
      <c r="J17" s="48" t="s">
        <v>63</v>
      </c>
      <c r="K17" s="46" t="s">
        <v>18</v>
      </c>
      <c r="L17" s="62" t="s">
        <v>81</v>
      </c>
      <c r="M17" s="62" t="s">
        <v>80</v>
      </c>
      <c r="N17" s="64"/>
      <c r="O17" s="60"/>
      <c r="P17" s="60"/>
    </row>
    <row r="18" spans="1:16" ht="12" customHeight="1" x14ac:dyDescent="0.15">
      <c r="A18" s="42"/>
      <c r="B18" s="33" t="s">
        <v>41</v>
      </c>
      <c r="C18" s="33" t="s">
        <v>19</v>
      </c>
      <c r="D18" s="34" t="s">
        <v>17</v>
      </c>
      <c r="E18" s="34">
        <v>202109</v>
      </c>
      <c r="F18" s="34">
        <v>1</v>
      </c>
      <c r="G18" s="34">
        <v>12</v>
      </c>
      <c r="H18" s="38"/>
      <c r="I18" s="38" t="s">
        <v>75</v>
      </c>
      <c r="J18" s="49" t="s">
        <v>63</v>
      </c>
      <c r="K18" s="46" t="s">
        <v>20</v>
      </c>
      <c r="L18" s="58"/>
      <c r="M18" s="58"/>
      <c r="N18" s="65"/>
      <c r="O18" s="60"/>
      <c r="P18" s="60"/>
    </row>
    <row r="19" spans="1:16" ht="12" customHeight="1" x14ac:dyDescent="0.15">
      <c r="A19" s="42"/>
      <c r="B19" s="33" t="s">
        <v>42</v>
      </c>
      <c r="C19" s="33" t="s">
        <v>19</v>
      </c>
      <c r="D19" s="34" t="s">
        <v>17</v>
      </c>
      <c r="E19" s="34">
        <v>202109</v>
      </c>
      <c r="F19" s="34">
        <v>1</v>
      </c>
      <c r="G19" s="34">
        <v>13</v>
      </c>
      <c r="H19" s="35"/>
      <c r="I19" s="44" t="s">
        <v>74</v>
      </c>
      <c r="J19" s="48" t="s">
        <v>64</v>
      </c>
      <c r="K19" s="46" t="s">
        <v>18</v>
      </c>
      <c r="L19" s="62" t="s">
        <v>81</v>
      </c>
      <c r="M19" s="62" t="s">
        <v>21</v>
      </c>
      <c r="N19" s="52" t="s">
        <v>23</v>
      </c>
      <c r="O19" s="60"/>
      <c r="P19" s="60"/>
    </row>
    <row r="20" spans="1:16" ht="12" customHeight="1" x14ac:dyDescent="0.15">
      <c r="A20" s="42"/>
      <c r="B20" s="33" t="s">
        <v>43</v>
      </c>
      <c r="C20" s="33" t="s">
        <v>19</v>
      </c>
      <c r="D20" s="34" t="s">
        <v>17</v>
      </c>
      <c r="E20" s="34">
        <v>202109</v>
      </c>
      <c r="F20" s="34">
        <v>1</v>
      </c>
      <c r="G20" s="34">
        <v>14</v>
      </c>
      <c r="H20" s="38"/>
      <c r="I20" s="38" t="s">
        <v>74</v>
      </c>
      <c r="J20" s="49" t="s">
        <v>64</v>
      </c>
      <c r="K20" s="46" t="s">
        <v>20</v>
      </c>
      <c r="L20" s="58"/>
      <c r="M20" s="58"/>
      <c r="N20" s="63"/>
      <c r="O20" s="60"/>
      <c r="P20" s="60"/>
    </row>
    <row r="21" spans="1:16" ht="12" customHeight="1" x14ac:dyDescent="0.15">
      <c r="A21" s="42"/>
      <c r="B21" s="33" t="s">
        <v>44</v>
      </c>
      <c r="C21" s="33" t="s">
        <v>19</v>
      </c>
      <c r="D21" s="34" t="s">
        <v>17</v>
      </c>
      <c r="E21" s="34">
        <v>202109</v>
      </c>
      <c r="F21" s="34">
        <v>1</v>
      </c>
      <c r="G21" s="34">
        <v>15</v>
      </c>
      <c r="H21" s="35"/>
      <c r="I21" s="44" t="s">
        <v>74</v>
      </c>
      <c r="J21" s="48" t="s">
        <v>64</v>
      </c>
      <c r="K21" s="46" t="s">
        <v>18</v>
      </c>
      <c r="L21" s="62" t="s">
        <v>81</v>
      </c>
      <c r="M21" s="62" t="s">
        <v>80</v>
      </c>
      <c r="N21" s="64"/>
      <c r="O21" s="60"/>
      <c r="P21" s="60"/>
    </row>
    <row r="22" spans="1:16" ht="12" customHeight="1" x14ac:dyDescent="0.15">
      <c r="A22" s="43"/>
      <c r="B22" s="33" t="s">
        <v>45</v>
      </c>
      <c r="C22" s="33" t="s">
        <v>19</v>
      </c>
      <c r="D22" s="34" t="s">
        <v>17</v>
      </c>
      <c r="E22" s="34">
        <v>202109</v>
      </c>
      <c r="F22" s="34">
        <v>1</v>
      </c>
      <c r="G22" s="34">
        <v>16</v>
      </c>
      <c r="H22" s="38"/>
      <c r="I22" s="38" t="s">
        <v>74</v>
      </c>
      <c r="J22" s="49" t="s">
        <v>64</v>
      </c>
      <c r="K22" s="46" t="s">
        <v>20</v>
      </c>
      <c r="L22" s="58"/>
      <c r="M22" s="58"/>
      <c r="N22" s="65"/>
      <c r="O22" s="61"/>
      <c r="P22" s="61"/>
    </row>
    <row r="23" spans="1:16" x14ac:dyDescent="0.15">
      <c r="A23" s="67"/>
      <c r="B23" s="33" t="s">
        <v>46</v>
      </c>
      <c r="C23" s="33" t="s">
        <v>19</v>
      </c>
      <c r="D23" s="34" t="s">
        <v>17</v>
      </c>
      <c r="E23" s="34">
        <v>202109</v>
      </c>
      <c r="F23" s="34">
        <v>2</v>
      </c>
      <c r="G23" s="34">
        <v>1</v>
      </c>
      <c r="H23" s="35"/>
      <c r="I23" s="35" t="s">
        <v>73</v>
      </c>
      <c r="J23" s="39" t="s">
        <v>65</v>
      </c>
      <c r="K23" s="36" t="s">
        <v>18</v>
      </c>
      <c r="L23" s="69" t="s">
        <v>57</v>
      </c>
      <c r="M23" s="69" t="s">
        <v>58</v>
      </c>
      <c r="N23" s="52" t="s">
        <v>59</v>
      </c>
      <c r="O23" s="54">
        <v>400000</v>
      </c>
      <c r="P23" s="54">
        <v>480000</v>
      </c>
    </row>
    <row r="24" spans="1:16" x14ac:dyDescent="0.15">
      <c r="A24" s="68"/>
      <c r="B24" s="33" t="s">
        <v>50</v>
      </c>
      <c r="C24" s="33" t="s">
        <v>19</v>
      </c>
      <c r="D24" s="34" t="s">
        <v>17</v>
      </c>
      <c r="E24" s="34">
        <v>202109</v>
      </c>
      <c r="F24" s="34">
        <v>2</v>
      </c>
      <c r="G24" s="34">
        <v>2</v>
      </c>
      <c r="H24" s="38"/>
      <c r="I24" s="38" t="s">
        <v>73</v>
      </c>
      <c r="J24" s="38" t="s">
        <v>65</v>
      </c>
      <c r="K24" s="40" t="s">
        <v>20</v>
      </c>
      <c r="L24" s="57"/>
      <c r="M24" s="57"/>
      <c r="N24" s="53"/>
      <c r="O24" s="66"/>
      <c r="P24" s="66"/>
    </row>
    <row r="25" spans="1:16" x14ac:dyDescent="0.15">
      <c r="A25" s="67"/>
      <c r="B25" s="33" t="s">
        <v>47</v>
      </c>
      <c r="C25" s="33" t="s">
        <v>19</v>
      </c>
      <c r="D25" s="34" t="s">
        <v>17</v>
      </c>
      <c r="E25" s="34">
        <v>202109</v>
      </c>
      <c r="F25" s="34">
        <v>2</v>
      </c>
      <c r="G25" s="34">
        <v>3</v>
      </c>
      <c r="H25" s="35"/>
      <c r="I25" s="35" t="s">
        <v>72</v>
      </c>
      <c r="J25" s="39" t="s">
        <v>66</v>
      </c>
      <c r="K25" s="36" t="s">
        <v>18</v>
      </c>
      <c r="L25" s="56" t="s">
        <v>57</v>
      </c>
      <c r="M25" s="69" t="s">
        <v>58</v>
      </c>
      <c r="N25" s="52" t="s">
        <v>59</v>
      </c>
      <c r="O25" s="64"/>
      <c r="P25" s="64"/>
    </row>
    <row r="26" spans="1:16" x14ac:dyDescent="0.15">
      <c r="A26" s="68"/>
      <c r="B26" s="33" t="s">
        <v>60</v>
      </c>
      <c r="C26" s="33" t="s">
        <v>19</v>
      </c>
      <c r="D26" s="34" t="s">
        <v>17</v>
      </c>
      <c r="E26" s="34">
        <v>202109</v>
      </c>
      <c r="F26" s="34">
        <v>2</v>
      </c>
      <c r="G26" s="34">
        <v>4</v>
      </c>
      <c r="H26" s="38"/>
      <c r="I26" s="38" t="s">
        <v>72</v>
      </c>
      <c r="J26" s="38" t="s">
        <v>66</v>
      </c>
      <c r="K26" s="40" t="s">
        <v>20</v>
      </c>
      <c r="L26" s="57"/>
      <c r="M26" s="57"/>
      <c r="N26" s="53"/>
      <c r="O26" s="64"/>
      <c r="P26" s="64"/>
    </row>
    <row r="27" spans="1:16" x14ac:dyDescent="0.15">
      <c r="A27" s="67"/>
      <c r="B27" s="33" t="s">
        <v>48</v>
      </c>
      <c r="C27" s="33" t="s">
        <v>19</v>
      </c>
      <c r="D27" s="34" t="s">
        <v>17</v>
      </c>
      <c r="E27" s="34">
        <v>202109</v>
      </c>
      <c r="F27" s="34">
        <v>2</v>
      </c>
      <c r="G27" s="34">
        <v>5</v>
      </c>
      <c r="H27" s="35"/>
      <c r="I27" s="35" t="s">
        <v>71</v>
      </c>
      <c r="J27" s="39" t="s">
        <v>76</v>
      </c>
      <c r="K27" s="36" t="s">
        <v>18</v>
      </c>
      <c r="L27" s="56" t="s">
        <v>57</v>
      </c>
      <c r="M27" s="69" t="s">
        <v>58</v>
      </c>
      <c r="N27" s="52" t="s">
        <v>59</v>
      </c>
      <c r="O27" s="64"/>
      <c r="P27" s="64"/>
    </row>
    <row r="28" spans="1:16" x14ac:dyDescent="0.15">
      <c r="A28" s="68"/>
      <c r="B28" s="33" t="s">
        <v>61</v>
      </c>
      <c r="C28" s="33" t="s">
        <v>19</v>
      </c>
      <c r="D28" s="34" t="s">
        <v>17</v>
      </c>
      <c r="E28" s="34">
        <v>202109</v>
      </c>
      <c r="F28" s="34">
        <v>2</v>
      </c>
      <c r="G28" s="34">
        <v>6</v>
      </c>
      <c r="H28" s="38"/>
      <c r="I28" s="38" t="s">
        <v>71</v>
      </c>
      <c r="J28" s="38" t="s">
        <v>76</v>
      </c>
      <c r="K28" s="40" t="s">
        <v>20</v>
      </c>
      <c r="L28" s="57"/>
      <c r="M28" s="57"/>
      <c r="N28" s="53"/>
      <c r="O28" s="64"/>
      <c r="P28" s="64"/>
    </row>
    <row r="29" spans="1:16" x14ac:dyDescent="0.15">
      <c r="A29" s="67"/>
      <c r="B29" s="33" t="s">
        <v>49</v>
      </c>
      <c r="C29" s="33" t="s">
        <v>19</v>
      </c>
      <c r="D29" s="34" t="s">
        <v>17</v>
      </c>
      <c r="E29" s="34">
        <v>202109</v>
      </c>
      <c r="F29" s="34">
        <v>2</v>
      </c>
      <c r="G29" s="34">
        <v>7</v>
      </c>
      <c r="H29" s="35"/>
      <c r="I29" s="35" t="s">
        <v>70</v>
      </c>
      <c r="J29" s="39" t="s">
        <v>67</v>
      </c>
      <c r="K29" s="36" t="s">
        <v>18</v>
      </c>
      <c r="L29" s="56" t="s">
        <v>57</v>
      </c>
      <c r="M29" s="69" t="s">
        <v>58</v>
      </c>
      <c r="N29" s="52" t="s">
        <v>59</v>
      </c>
      <c r="O29" s="64"/>
      <c r="P29" s="64"/>
    </row>
    <row r="30" spans="1:16" x14ac:dyDescent="0.15">
      <c r="A30" s="68"/>
      <c r="B30" s="33" t="s">
        <v>62</v>
      </c>
      <c r="C30" s="33" t="s">
        <v>19</v>
      </c>
      <c r="D30" s="34" t="s">
        <v>17</v>
      </c>
      <c r="E30" s="34">
        <v>202109</v>
      </c>
      <c r="F30" s="34">
        <v>2</v>
      </c>
      <c r="G30" s="34">
        <v>8</v>
      </c>
      <c r="H30" s="38"/>
      <c r="I30" s="38" t="s">
        <v>70</v>
      </c>
      <c r="J30" s="38" t="s">
        <v>67</v>
      </c>
      <c r="K30" s="40" t="s">
        <v>20</v>
      </c>
      <c r="L30" s="57"/>
      <c r="M30" s="57"/>
      <c r="N30" s="53"/>
      <c r="O30" s="65"/>
      <c r="P30" s="65"/>
    </row>
    <row r="31" spans="1:16" x14ac:dyDescent="0.15">
      <c r="A31" s="50"/>
      <c r="B31" s="33" t="s">
        <v>51</v>
      </c>
      <c r="C31" s="33" t="s">
        <v>19</v>
      </c>
      <c r="D31" s="34" t="s">
        <v>17</v>
      </c>
      <c r="E31" s="34">
        <v>202109</v>
      </c>
      <c r="F31" s="34">
        <v>3</v>
      </c>
      <c r="G31" s="34">
        <v>1</v>
      </c>
      <c r="H31" s="35"/>
      <c r="I31" s="35" t="s">
        <v>78</v>
      </c>
      <c r="J31" s="39" t="s">
        <v>77</v>
      </c>
      <c r="K31" s="36" t="s">
        <v>18</v>
      </c>
      <c r="L31" s="56" t="s">
        <v>25</v>
      </c>
      <c r="M31" s="56" t="s">
        <v>26</v>
      </c>
      <c r="N31" s="52">
        <v>44464</v>
      </c>
      <c r="O31" s="54">
        <v>150000</v>
      </c>
      <c r="P31" s="54">
        <v>180000</v>
      </c>
    </row>
    <row r="32" spans="1:16" x14ac:dyDescent="0.15">
      <c r="A32" s="51"/>
      <c r="B32" s="33" t="s">
        <v>52</v>
      </c>
      <c r="C32" s="33" t="s">
        <v>19</v>
      </c>
      <c r="D32" s="34" t="s">
        <v>17</v>
      </c>
      <c r="E32" s="34">
        <v>202109</v>
      </c>
      <c r="F32" s="34">
        <v>3</v>
      </c>
      <c r="G32" s="34">
        <v>2</v>
      </c>
      <c r="H32" s="38"/>
      <c r="I32" s="38" t="s">
        <v>78</v>
      </c>
      <c r="J32" s="38" t="s">
        <v>77</v>
      </c>
      <c r="K32" s="40" t="s">
        <v>20</v>
      </c>
      <c r="L32" s="57"/>
      <c r="M32" s="58"/>
      <c r="N32" s="53"/>
      <c r="O32" s="55"/>
      <c r="P32" s="55"/>
    </row>
    <row r="33" spans="1:16" x14ac:dyDescent="0.15">
      <c r="A33" s="50"/>
      <c r="B33" s="33" t="s">
        <v>53</v>
      </c>
      <c r="C33" s="33" t="s">
        <v>19</v>
      </c>
      <c r="D33" s="34" t="s">
        <v>17</v>
      </c>
      <c r="E33" s="34">
        <v>202109</v>
      </c>
      <c r="F33" s="34">
        <v>4</v>
      </c>
      <c r="G33" s="34">
        <v>1</v>
      </c>
      <c r="H33" s="35"/>
      <c r="I33" s="35" t="s">
        <v>78</v>
      </c>
      <c r="J33" s="39" t="s">
        <v>77</v>
      </c>
      <c r="K33" s="36" t="s">
        <v>18</v>
      </c>
      <c r="L33" s="56" t="s">
        <v>27</v>
      </c>
      <c r="M33" s="56" t="s">
        <v>26</v>
      </c>
      <c r="N33" s="52">
        <v>44449</v>
      </c>
      <c r="O33" s="54">
        <v>150000</v>
      </c>
      <c r="P33" s="54">
        <v>180000</v>
      </c>
    </row>
    <row r="34" spans="1:16" x14ac:dyDescent="0.15">
      <c r="A34" s="51"/>
      <c r="B34" s="33" t="s">
        <v>54</v>
      </c>
      <c r="C34" s="33" t="s">
        <v>19</v>
      </c>
      <c r="D34" s="34" t="s">
        <v>17</v>
      </c>
      <c r="E34" s="34">
        <v>202109</v>
      </c>
      <c r="F34" s="34">
        <v>4</v>
      </c>
      <c r="G34" s="34">
        <v>2</v>
      </c>
      <c r="H34" s="38"/>
      <c r="I34" s="38" t="s">
        <v>78</v>
      </c>
      <c r="J34" s="38" t="s">
        <v>77</v>
      </c>
      <c r="K34" s="40" t="s">
        <v>20</v>
      </c>
      <c r="L34" s="57"/>
      <c r="M34" s="58"/>
      <c r="N34" s="53"/>
      <c r="O34" s="55"/>
      <c r="P34" s="55"/>
    </row>
    <row r="35" spans="1:16" x14ac:dyDescent="0.15">
      <c r="A35" s="50"/>
      <c r="B35" s="33" t="s">
        <v>55</v>
      </c>
      <c r="C35" s="33" t="s">
        <v>19</v>
      </c>
      <c r="D35" s="34" t="s">
        <v>17</v>
      </c>
      <c r="E35" s="34">
        <v>202109</v>
      </c>
      <c r="F35" s="34">
        <v>5</v>
      </c>
      <c r="G35" s="34">
        <v>1</v>
      </c>
      <c r="H35" s="35"/>
      <c r="I35" s="35" t="s">
        <v>69</v>
      </c>
      <c r="J35" s="39" t="s">
        <v>68</v>
      </c>
      <c r="K35" s="36" t="s">
        <v>18</v>
      </c>
      <c r="L35" s="56" t="s">
        <v>28</v>
      </c>
      <c r="M35" s="56" t="s">
        <v>29</v>
      </c>
      <c r="N35" s="52">
        <v>44462</v>
      </c>
      <c r="O35" s="54">
        <v>120000</v>
      </c>
      <c r="P35" s="54">
        <v>144000</v>
      </c>
    </row>
    <row r="36" spans="1:16" x14ac:dyDescent="0.15">
      <c r="A36" s="51"/>
      <c r="B36" s="33" t="s">
        <v>56</v>
      </c>
      <c r="C36" s="33" t="s">
        <v>19</v>
      </c>
      <c r="D36" s="34" t="s">
        <v>17</v>
      </c>
      <c r="E36" s="34">
        <v>202109</v>
      </c>
      <c r="F36" s="34">
        <v>5</v>
      </c>
      <c r="G36" s="34">
        <v>2</v>
      </c>
      <c r="H36" s="38"/>
      <c r="I36" s="38" t="s">
        <v>69</v>
      </c>
      <c r="J36" s="38" t="s">
        <v>68</v>
      </c>
      <c r="K36" s="40" t="s">
        <v>20</v>
      </c>
      <c r="L36" s="57"/>
      <c r="M36" s="58"/>
      <c r="N36" s="53"/>
      <c r="O36" s="55"/>
      <c r="P36" s="55"/>
    </row>
    <row r="37" spans="1:16" x14ac:dyDescent="0.15">
      <c r="A37" s="18"/>
      <c r="B37" s="22"/>
      <c r="C37" s="22"/>
      <c r="D37" s="11"/>
      <c r="E37" s="11"/>
      <c r="F37" s="11"/>
      <c r="G37" s="11"/>
      <c r="H37" s="11"/>
      <c r="I37" s="11"/>
      <c r="J37" s="11"/>
      <c r="K37" s="12"/>
      <c r="L37" s="21"/>
      <c r="M37" s="21"/>
      <c r="N37" s="30"/>
      <c r="O37" s="19"/>
      <c r="P37" s="19"/>
    </row>
    <row r="38" spans="1:16" x14ac:dyDescent="0.15">
      <c r="A38" s="18"/>
      <c r="B38" s="22"/>
      <c r="C38" s="22"/>
      <c r="D38" s="11"/>
      <c r="E38" s="11"/>
      <c r="F38" s="11"/>
      <c r="G38" s="11"/>
      <c r="H38" s="11"/>
      <c r="I38" s="11"/>
      <c r="J38" s="11"/>
      <c r="K38" s="12"/>
      <c r="L38" s="21"/>
      <c r="M38" s="21"/>
      <c r="N38" s="30"/>
      <c r="O38" s="19"/>
      <c r="P38" s="19"/>
    </row>
    <row r="39" spans="1:16" x14ac:dyDescent="0.15">
      <c r="A39" s="8"/>
      <c r="B39" s="24"/>
      <c r="C39" s="24"/>
      <c r="D39" s="24"/>
      <c r="E39" s="24"/>
      <c r="F39" s="24"/>
      <c r="G39" s="24"/>
      <c r="H39" s="24"/>
      <c r="I39" s="24"/>
      <c r="J39" s="24"/>
      <c r="K39" s="24"/>
      <c r="L39" s="25" t="s">
        <v>6</v>
      </c>
      <c r="M39" s="25"/>
      <c r="N39" s="25"/>
      <c r="O39" s="26">
        <f>SUM(O5:O38)</f>
        <v>1160000</v>
      </c>
      <c r="P39" s="26">
        <f>SUM(P5:P38)</f>
        <v>1324000</v>
      </c>
    </row>
  </sheetData>
  <mergeCells count="55">
    <mergeCell ref="P23:P30"/>
    <mergeCell ref="A25:A26"/>
    <mergeCell ref="L25:L26"/>
    <mergeCell ref="M25:M26"/>
    <mergeCell ref="N25:N26"/>
    <mergeCell ref="A29:A30"/>
    <mergeCell ref="L29:L30"/>
    <mergeCell ref="M29:M30"/>
    <mergeCell ref="N29:N30"/>
    <mergeCell ref="A27:A28"/>
    <mergeCell ref="L27:L28"/>
    <mergeCell ref="M27:M28"/>
    <mergeCell ref="N27:N28"/>
    <mergeCell ref="A23:A24"/>
    <mergeCell ref="L23:L24"/>
    <mergeCell ref="M23:M24"/>
    <mergeCell ref="N23:N24"/>
    <mergeCell ref="O23:O30"/>
    <mergeCell ref="L7:L8"/>
    <mergeCell ref="M7:M8"/>
    <mergeCell ref="N7:N10"/>
    <mergeCell ref="O7:O22"/>
    <mergeCell ref="L21:L22"/>
    <mergeCell ref="M21:M22"/>
    <mergeCell ref="P7:P22"/>
    <mergeCell ref="L9:L10"/>
    <mergeCell ref="M9:M10"/>
    <mergeCell ref="L11:L12"/>
    <mergeCell ref="M11:M12"/>
    <mergeCell ref="N11:N14"/>
    <mergeCell ref="L13:L14"/>
    <mergeCell ref="M13:M14"/>
    <mergeCell ref="L15:L16"/>
    <mergeCell ref="M15:M16"/>
    <mergeCell ref="N15:N18"/>
    <mergeCell ref="L17:L18"/>
    <mergeCell ref="M17:M18"/>
    <mergeCell ref="L19:L20"/>
    <mergeCell ref="M19:M20"/>
    <mergeCell ref="N19:N22"/>
    <mergeCell ref="N35:N36"/>
    <mergeCell ref="O35:O36"/>
    <mergeCell ref="P35:P36"/>
    <mergeCell ref="L31:L32"/>
    <mergeCell ref="M31:M32"/>
    <mergeCell ref="N31:N32"/>
    <mergeCell ref="O31:O32"/>
    <mergeCell ref="P31:P32"/>
    <mergeCell ref="L33:L34"/>
    <mergeCell ref="M33:M34"/>
    <mergeCell ref="N33:N34"/>
    <mergeCell ref="O33:O34"/>
    <mergeCell ref="P33:P34"/>
    <mergeCell ref="L35:L36"/>
    <mergeCell ref="M35:M36"/>
  </mergeCells>
  <phoneticPr fontId="8"/>
  <conditionalFormatting sqref="N1 N40:N1048576 N3:N6 N37:N38">
    <cfRule type="expression" dxfId="23" priority="389">
      <formula>WEEKDAY(N1)=1</formula>
    </cfRule>
    <cfRule type="expression" dxfId="22" priority="390">
      <formula>WEEKDAY(N1)=7</formula>
    </cfRule>
  </conditionalFormatting>
  <conditionalFormatting sqref="O2:P2">
    <cfRule type="expression" dxfId="21" priority="361">
      <formula>WEEKDAY(O2)=1</formula>
    </cfRule>
    <cfRule type="expression" dxfId="20" priority="362">
      <formula>WEEKDAY(O2)=7</formula>
    </cfRule>
  </conditionalFormatting>
  <conditionalFormatting sqref="N7:N8">
    <cfRule type="expression" dxfId="19" priority="21">
      <formula>WEEKDAY(N7)=1</formula>
    </cfRule>
    <cfRule type="expression" dxfId="18" priority="22">
      <formula>WEEKDAY(N7)=7</formula>
    </cfRule>
  </conditionalFormatting>
  <conditionalFormatting sqref="N11:N12">
    <cfRule type="expression" dxfId="17" priority="19">
      <formula>WEEKDAY(N11)=1</formula>
    </cfRule>
    <cfRule type="expression" dxfId="16" priority="20">
      <formula>WEEKDAY(N11)=7</formula>
    </cfRule>
  </conditionalFormatting>
  <conditionalFormatting sqref="N19:N20">
    <cfRule type="expression" dxfId="15" priority="17">
      <formula>WEEKDAY(N19)=1</formula>
    </cfRule>
    <cfRule type="expression" dxfId="14" priority="18">
      <formula>WEEKDAY(N19)=7</formula>
    </cfRule>
  </conditionalFormatting>
  <conditionalFormatting sqref="N15:N16">
    <cfRule type="expression" dxfId="13" priority="15">
      <formula>WEEKDAY(N15)=1</formula>
    </cfRule>
    <cfRule type="expression" dxfId="12" priority="16">
      <formula>WEEKDAY(N15)=7</formula>
    </cfRule>
  </conditionalFormatting>
  <conditionalFormatting sqref="N31:N32">
    <cfRule type="expression" dxfId="11" priority="11">
      <formula>WEEKDAY(N31)=1</formula>
    </cfRule>
    <cfRule type="expression" dxfId="10" priority="12">
      <formula>WEEKDAY(N31)=7</formula>
    </cfRule>
  </conditionalFormatting>
  <conditionalFormatting sqref="N33:N34">
    <cfRule type="expression" dxfId="9" priority="9">
      <formula>WEEKDAY(N33)=1</formula>
    </cfRule>
    <cfRule type="expression" dxfId="8" priority="10">
      <formula>WEEKDAY(N33)=7</formula>
    </cfRule>
  </conditionalFormatting>
  <conditionalFormatting sqref="N35:N36">
    <cfRule type="expression" dxfId="7" priority="7">
      <formula>WEEKDAY(N35)=1</formula>
    </cfRule>
    <cfRule type="expression" dxfId="6" priority="8">
      <formula>WEEKDAY(N35)=7</formula>
    </cfRule>
  </conditionalFormatting>
  <conditionalFormatting sqref="N23:N26">
    <cfRule type="expression" dxfId="5" priority="5">
      <formula>WEEKDAY(N23)=1</formula>
    </cfRule>
    <cfRule type="expression" dxfId="4" priority="6">
      <formula>WEEKDAY(N23)=7</formula>
    </cfRule>
  </conditionalFormatting>
  <conditionalFormatting sqref="N29:N30">
    <cfRule type="expression" dxfId="3" priority="3">
      <formula>WEEKDAY(N29)=1</formula>
    </cfRule>
    <cfRule type="expression" dxfId="2" priority="4">
      <formula>WEEKDAY(N29)=7</formula>
    </cfRule>
  </conditionalFormatting>
  <conditionalFormatting sqref="N27:N28">
    <cfRule type="expression" dxfId="1" priority="1">
      <formula>WEEKDAY(N27)=1</formula>
    </cfRule>
    <cfRule type="expression" dxfId="0" priority="2">
      <formula>WEEKDAY(N27)=7</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新聞</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hisa0314</dc:creator>
  <cp:lastModifiedBy>hisa</cp:lastModifiedBy>
  <dcterms:created xsi:type="dcterms:W3CDTF">2016-11-07T10:45:13Z</dcterms:created>
  <dcterms:modified xsi:type="dcterms:W3CDTF">2021-12-20T02:27:29Z</dcterms:modified>
</cp:coreProperties>
</file>