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5D048689-6B3C-4B7D-B477-63C2542D55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7" i="89" l="1"/>
  <c r="O27" i="89" l="1"/>
</calcChain>
</file>

<file path=xl/sharedStrings.xml><?xml version="1.0" encoding="utf-8"?>
<sst xmlns="http://schemas.openxmlformats.org/spreadsheetml/2006/main" count="155" uniqueCount="72">
  <si>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</si>
  <si>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</si>
  <si>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</si>
  <si>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</si>
  <si>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</si>
  <si>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</si>
  <si>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</si>
  <si>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</si>
  <si>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</si>
  <si>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</si>
  <si>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</si>
  <si>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</si>
  <si>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</si>
  <si>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</si>
  <si>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</si>
  <si>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</si>
  <si>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</si>
  <si>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どきどき</t>
    <phoneticPr fontId="8"/>
  </si>
  <si>
    <t>lp02</t>
  </si>
  <si>
    <t>インターカラー</t>
    <phoneticPr fontId="8"/>
  </si>
  <si>
    <t>空電</t>
  </si>
  <si>
    <t>スポニチ関東</t>
    <phoneticPr fontId="8"/>
  </si>
  <si>
    <t>スポニチ関西</t>
    <phoneticPr fontId="8"/>
  </si>
  <si>
    <t>1～10日</t>
    <rPh sb="4" eb="5">
      <t>ヒ</t>
    </rPh>
    <phoneticPr fontId="1"/>
  </si>
  <si>
    <t>11～20日</t>
  </si>
  <si>
    <t>21～31日</t>
  </si>
  <si>
    <t>4C終面全5段</t>
    <phoneticPr fontId="8"/>
  </si>
  <si>
    <t>スポニチ西部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</si>
  <si>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</si>
  <si>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空電 (共通)</t>
    <rPh sb="0" eb="1">
      <t>カラ</t>
    </rPh>
    <rPh sb="1" eb="2">
      <t>デン</t>
    </rPh>
    <rPh sb="4" eb="6">
      <t>キョウツウ</t>
    </rPh>
    <phoneticPr fontId="1"/>
  </si>
  <si>
    <t>ニッカン関西</t>
    <phoneticPr fontId="8"/>
  </si>
  <si>
    <t>半2段つかみ10段保証</t>
    <phoneticPr fontId="8"/>
  </si>
  <si>
    <t>スポーツ報知関西</t>
    <phoneticPr fontId="8"/>
  </si>
  <si>
    <t>全5段つかみ4回</t>
    <phoneticPr fontId="8"/>
  </si>
  <si>
    <t>空電 (共通)</t>
  </si>
  <si>
    <t>sd1813</t>
  </si>
  <si>
    <t>sd1814</t>
  </si>
  <si>
    <t>sd1815</t>
  </si>
  <si>
    <t>sd1816</t>
  </si>
  <si>
    <t>sd1817</t>
  </si>
  <si>
    <t>sd1818</t>
  </si>
  <si>
    <t>sd1819</t>
  </si>
  <si>
    <t>sd1820</t>
  </si>
  <si>
    <t>sd1821</t>
  </si>
  <si>
    <t>sd1822</t>
  </si>
  <si>
    <t>sd1823</t>
  </si>
  <si>
    <t>sd1824</t>
  </si>
  <si>
    <t>sd1825</t>
  </si>
  <si>
    <t>sd1826</t>
  </si>
  <si>
    <t>sd1827</t>
  </si>
  <si>
    <t>sd1828</t>
  </si>
  <si>
    <t>sd1829</t>
  </si>
  <si>
    <t>sd1830</t>
  </si>
  <si>
    <t>スポニチ関東</t>
    <phoneticPr fontId="8"/>
  </si>
  <si>
    <t>全5段</t>
    <phoneticPr fontId="8"/>
  </si>
  <si>
    <t>デリヘル版3（塩見彩）</t>
  </si>
  <si>
    <t>デリヘル版2（塩見彩）</t>
  </si>
  <si>
    <t>黒：記事風版（塩見彩）</t>
  </si>
  <si>
    <t>新書籍版2（塩見彩）</t>
  </si>
  <si>
    <t>①求人風（塩見彩）</t>
  </si>
  <si>
    <t>②旧デイリー風（塩見彩）</t>
  </si>
  <si>
    <t>③右女3（塩見彩）</t>
  </si>
  <si>
    <t>50〜70代男性限定熟女好きな男性募集中</t>
  </si>
  <si>
    <t>もし出会系大賞があったらこのサイトが受賞しているでしょう</t>
  </si>
  <si>
    <t>70歳までの出会いリクルート</t>
  </si>
  <si>
    <t>やすらぎプラスの出会い</t>
  </si>
  <si>
    <t>まるで出会いのバーゲンセール</t>
  </si>
  <si>
    <t>(空電共通)</t>
    <phoneticPr fontId="8"/>
  </si>
  <si>
    <t>まるで出会いのバーゲンセール</t>
    <phoneticPr fontId="8"/>
  </si>
  <si>
    <t>50代の女性と出会えるサイト登場</t>
    <phoneticPr fontId="8"/>
  </si>
  <si>
    <t>新書籍版2（塩見彩）</t>
    <phoneticPr fontId="8"/>
  </si>
  <si>
    <t>デリヘル版2（塩見彩）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</si>
</sst>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9" fillId="34" borderId="8" xfId="0" applyFont="1" applyFill="1" applyBorder="1" applyAlignment="1"/>
    <xf numFmtId="0" fontId="2" fillId="34" borderId="6" xfId="14" applyFont="1" applyFill="1" applyBorder="1"/>
    <xf numFmtId="0" fontId="2" fillId="34" borderId="4" xfId="14" applyFont="1" applyFill="1" applyBorder="1"/>
    <xf numFmtId="0" fontId="2" fillId="34" borderId="7" xfId="14" applyFont="1" applyFill="1" applyBorder="1"/>
    <xf numFmtId="0" fontId="9" fillId="34" borderId="2" xfId="0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0" fontId="9" fillId="34" borderId="5" xfId="0" applyFont="1" applyFill="1" applyBorder="1" applyAlignment="1"/>
    <xf numFmtId="0" fontId="9" fillId="34" borderId="7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9" fontId="2" fillId="0" borderId="6" xfId="0" applyNumberFormat="1" applyFont="1" applyBorder="1" applyAlignment="1">
      <alignment horizontal="right" vertical="center" shrinkToFit="1"/>
    </xf>
    <xf numFmtId="0" fontId="9" fillId="34" borderId="6" xfId="0" applyFont="1" applyFill="1" applyBorder="1" applyAlignment="1"/>
    <xf numFmtId="178" fontId="2" fillId="0" borderId="6" xfId="0" applyNumberFormat="1" applyFont="1" applyBorder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2" fillId="34" borderId="8" xfId="14" applyFont="1" applyFill="1" applyBorder="1"/>
    <xf numFmtId="0" fontId="9" fillId="34" borderId="3" xfId="0" applyFont="1" applyFill="1" applyBorder="1" applyAlignment="1"/>
    <xf numFmtId="178" fontId="2" fillId="0" borderId="4" xfId="0" applyNumberFormat="1" applyFont="1" applyBorder="1">
      <alignment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44378</v>
      </c>
      <c r="B2" s="15" t="s">
        <v>17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10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11</v>
      </c>
      <c r="K4" s="10" t="s">
        <v>12</v>
      </c>
      <c r="L4" s="3" t="s">
        <v>5</v>
      </c>
      <c r="M4" s="6" t="s">
        <v>13</v>
      </c>
      <c r="N4" s="6" t="s">
        <v>14</v>
      </c>
      <c r="O4" s="3" t="s">
        <v>15</v>
      </c>
      <c r="P4" s="3" t="s">
        <v>16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52"/>
      <c r="B7" s="33" t="s">
        <v>35</v>
      </c>
      <c r="C7" s="33" t="s">
        <v>19</v>
      </c>
      <c r="D7" s="34" t="s">
        <v>17</v>
      </c>
      <c r="E7" s="34">
        <v>202107</v>
      </c>
      <c r="F7" s="34">
        <v>1</v>
      </c>
      <c r="G7" s="34">
        <v>1</v>
      </c>
      <c r="H7" s="35"/>
      <c r="I7" s="53" t="s">
        <v>55</v>
      </c>
      <c r="J7" s="54" t="s">
        <v>63</v>
      </c>
      <c r="K7" s="36" t="s">
        <v>18</v>
      </c>
      <c r="L7" s="55" t="s">
        <v>21</v>
      </c>
      <c r="M7" s="55" t="s">
        <v>26</v>
      </c>
      <c r="N7" s="56">
        <v>44380</v>
      </c>
      <c r="O7" s="75">
        <v>700000</v>
      </c>
      <c r="P7" s="75">
        <v>840000</v>
      </c>
    </row>
    <row r="8" spans="1:16" x14ac:dyDescent="0.15">
      <c r="A8" s="57"/>
      <c r="B8" s="33" t="s">
        <v>36</v>
      </c>
      <c r="C8" s="33" t="s">
        <v>19</v>
      </c>
      <c r="D8" s="34" t="s">
        <v>17</v>
      </c>
      <c r="E8" s="34">
        <v>202107</v>
      </c>
      <c r="F8" s="34">
        <v>1</v>
      </c>
      <c r="G8" s="34">
        <v>2</v>
      </c>
      <c r="H8" s="37"/>
      <c r="I8" s="58" t="s">
        <v>55</v>
      </c>
      <c r="J8" s="54" t="s">
        <v>63</v>
      </c>
      <c r="K8" s="36" t="s">
        <v>18</v>
      </c>
      <c r="L8" s="50" t="s">
        <v>22</v>
      </c>
      <c r="M8" s="50" t="s">
        <v>26</v>
      </c>
      <c r="N8" s="59">
        <v>44380</v>
      </c>
      <c r="O8" s="76"/>
      <c r="P8" s="76"/>
    </row>
    <row r="9" spans="1:16" x14ac:dyDescent="0.15">
      <c r="A9" s="57"/>
      <c r="B9" s="33" t="s">
        <v>37</v>
      </c>
      <c r="C9" s="33" t="s">
        <v>19</v>
      </c>
      <c r="D9" s="34" t="s">
        <v>17</v>
      </c>
      <c r="E9" s="34">
        <v>202107</v>
      </c>
      <c r="F9" s="34">
        <v>1</v>
      </c>
      <c r="G9" s="34">
        <v>3</v>
      </c>
      <c r="H9" s="37"/>
      <c r="I9" s="58" t="s">
        <v>55</v>
      </c>
      <c r="J9" s="54" t="s">
        <v>63</v>
      </c>
      <c r="K9" s="36" t="s">
        <v>18</v>
      </c>
      <c r="L9" s="50" t="s">
        <v>27</v>
      </c>
      <c r="M9" s="50" t="s">
        <v>26</v>
      </c>
      <c r="N9" s="59">
        <v>44380</v>
      </c>
      <c r="O9" s="76"/>
      <c r="P9" s="76"/>
    </row>
    <row r="10" spans="1:16" x14ac:dyDescent="0.15">
      <c r="A10" s="57"/>
      <c r="B10" s="33" t="s">
        <v>38</v>
      </c>
      <c r="C10" s="33" t="s">
        <v>19</v>
      </c>
      <c r="D10" s="34" t="s">
        <v>17</v>
      </c>
      <c r="E10" s="34">
        <v>202107</v>
      </c>
      <c r="F10" s="34">
        <v>1</v>
      </c>
      <c r="G10" s="34">
        <v>4</v>
      </c>
      <c r="H10" s="37"/>
      <c r="I10" s="58" t="s">
        <v>55</v>
      </c>
      <c r="J10" s="54" t="s">
        <v>63</v>
      </c>
      <c r="K10" s="36" t="s">
        <v>18</v>
      </c>
      <c r="L10" s="50" t="s">
        <v>28</v>
      </c>
      <c r="M10" s="50" t="s">
        <v>26</v>
      </c>
      <c r="N10" s="59">
        <v>44380</v>
      </c>
      <c r="O10" s="76"/>
      <c r="P10" s="76"/>
    </row>
    <row r="11" spans="1:16" x14ac:dyDescent="0.15">
      <c r="A11" s="60"/>
      <c r="B11" s="33" t="s">
        <v>39</v>
      </c>
      <c r="C11" s="33" t="s">
        <v>19</v>
      </c>
      <c r="D11" s="34" t="s">
        <v>17</v>
      </c>
      <c r="E11" s="34">
        <v>202107</v>
      </c>
      <c r="F11" s="34">
        <v>1</v>
      </c>
      <c r="G11" s="34">
        <v>5</v>
      </c>
      <c r="H11" s="38"/>
      <c r="I11" s="38" t="s">
        <v>67</v>
      </c>
      <c r="J11" s="61" t="s">
        <v>67</v>
      </c>
      <c r="K11" s="62" t="s">
        <v>20</v>
      </c>
      <c r="L11" s="51" t="s">
        <v>29</v>
      </c>
      <c r="M11" s="51"/>
      <c r="N11" s="63"/>
      <c r="O11" s="77"/>
      <c r="P11" s="77"/>
    </row>
    <row r="12" spans="1:16" x14ac:dyDescent="0.15">
      <c r="A12" s="52"/>
      <c r="B12" s="33" t="s">
        <v>40</v>
      </c>
      <c r="C12" s="33" t="s">
        <v>19</v>
      </c>
      <c r="D12" s="34" t="s">
        <v>17</v>
      </c>
      <c r="E12" s="34">
        <v>202107</v>
      </c>
      <c r="F12" s="34">
        <v>2</v>
      </c>
      <c r="G12" s="34">
        <v>1</v>
      </c>
      <c r="H12" s="35"/>
      <c r="I12" s="53" t="s">
        <v>55</v>
      </c>
      <c r="J12" s="54" t="s">
        <v>64</v>
      </c>
      <c r="K12" s="36" t="s">
        <v>18</v>
      </c>
      <c r="L12" s="55" t="s">
        <v>32</v>
      </c>
      <c r="M12" s="55" t="s">
        <v>33</v>
      </c>
      <c r="N12" s="56">
        <v>44380</v>
      </c>
      <c r="O12" s="75">
        <v>280000</v>
      </c>
      <c r="P12" s="75">
        <v>336000</v>
      </c>
    </row>
    <row r="13" spans="1:16" x14ac:dyDescent="0.15">
      <c r="A13" s="57"/>
      <c r="B13" s="33" t="s">
        <v>41</v>
      </c>
      <c r="C13" s="33" t="s">
        <v>19</v>
      </c>
      <c r="D13" s="34" t="s">
        <v>17</v>
      </c>
      <c r="E13" s="34">
        <v>202107</v>
      </c>
      <c r="F13" s="34">
        <v>2</v>
      </c>
      <c r="G13" s="34">
        <v>2</v>
      </c>
      <c r="H13" s="37"/>
      <c r="I13" s="58" t="s">
        <v>56</v>
      </c>
      <c r="J13" s="54" t="s">
        <v>62</v>
      </c>
      <c r="K13" s="36" t="s">
        <v>18</v>
      </c>
      <c r="L13" s="50" t="s">
        <v>32</v>
      </c>
      <c r="M13" s="50" t="s">
        <v>33</v>
      </c>
      <c r="N13" s="59">
        <v>44387</v>
      </c>
      <c r="O13" s="76"/>
      <c r="P13" s="76"/>
    </row>
    <row r="14" spans="1:16" x14ac:dyDescent="0.15">
      <c r="A14" s="57"/>
      <c r="B14" s="33" t="s">
        <v>42</v>
      </c>
      <c r="C14" s="33" t="s">
        <v>19</v>
      </c>
      <c r="D14" s="34" t="s">
        <v>17</v>
      </c>
      <c r="E14" s="34">
        <v>202107</v>
      </c>
      <c r="F14" s="34">
        <v>2</v>
      </c>
      <c r="G14" s="34">
        <v>3</v>
      </c>
      <c r="H14" s="37"/>
      <c r="I14" s="58" t="s">
        <v>57</v>
      </c>
      <c r="J14" s="54" t="s">
        <v>65</v>
      </c>
      <c r="K14" s="36" t="s">
        <v>18</v>
      </c>
      <c r="L14" s="50" t="s">
        <v>32</v>
      </c>
      <c r="M14" s="50" t="s">
        <v>33</v>
      </c>
      <c r="N14" s="59"/>
      <c r="O14" s="76"/>
      <c r="P14" s="76"/>
    </row>
    <row r="15" spans="1:16" x14ac:dyDescent="0.15">
      <c r="A15" s="57"/>
      <c r="B15" s="33" t="s">
        <v>43</v>
      </c>
      <c r="C15" s="33" t="s">
        <v>19</v>
      </c>
      <c r="D15" s="34" t="s">
        <v>17</v>
      </c>
      <c r="E15" s="34">
        <v>202107</v>
      </c>
      <c r="F15" s="34">
        <v>2</v>
      </c>
      <c r="G15" s="34">
        <v>4</v>
      </c>
      <c r="H15" s="37"/>
      <c r="I15" s="58" t="s">
        <v>58</v>
      </c>
      <c r="J15" s="54" t="s">
        <v>66</v>
      </c>
      <c r="K15" s="36" t="s">
        <v>18</v>
      </c>
      <c r="L15" s="50" t="s">
        <v>32</v>
      </c>
      <c r="M15" s="50" t="s">
        <v>33</v>
      </c>
      <c r="N15" s="59"/>
      <c r="O15" s="76"/>
      <c r="P15" s="76"/>
    </row>
    <row r="16" spans="1:16" x14ac:dyDescent="0.15">
      <c r="A16" s="60"/>
      <c r="B16" s="33" t="s">
        <v>44</v>
      </c>
      <c r="C16" s="33" t="s">
        <v>19</v>
      </c>
      <c r="D16" s="34" t="s">
        <v>17</v>
      </c>
      <c r="E16" s="34">
        <v>202107</v>
      </c>
      <c r="F16" s="34">
        <v>2</v>
      </c>
      <c r="G16" s="34">
        <v>5</v>
      </c>
      <c r="H16" s="38"/>
      <c r="I16" s="38" t="s">
        <v>67</v>
      </c>
      <c r="J16" s="61" t="s">
        <v>67</v>
      </c>
      <c r="K16" s="62" t="s">
        <v>20</v>
      </c>
      <c r="L16" s="51" t="s">
        <v>34</v>
      </c>
      <c r="M16" s="51"/>
      <c r="N16" s="63"/>
      <c r="O16" s="77"/>
      <c r="P16" s="77"/>
    </row>
    <row r="17" spans="1:16" x14ac:dyDescent="0.15">
      <c r="A17" s="41"/>
      <c r="B17" s="33" t="s">
        <v>45</v>
      </c>
      <c r="C17" s="33" t="s">
        <v>19</v>
      </c>
      <c r="D17" s="34" t="s">
        <v>17</v>
      </c>
      <c r="E17" s="34">
        <v>202107</v>
      </c>
      <c r="F17" s="34">
        <v>3</v>
      </c>
      <c r="G17" s="34">
        <v>1</v>
      </c>
      <c r="H17" s="35"/>
      <c r="I17" s="35" t="s">
        <v>59</v>
      </c>
      <c r="J17" s="39" t="s">
        <v>64</v>
      </c>
      <c r="K17" s="36" t="s">
        <v>18</v>
      </c>
      <c r="L17" s="66" t="s">
        <v>30</v>
      </c>
      <c r="M17" s="44" t="s">
        <v>31</v>
      </c>
      <c r="N17" s="49" t="s">
        <v>23</v>
      </c>
      <c r="O17" s="69">
        <v>260000</v>
      </c>
      <c r="P17" s="69">
        <v>312000</v>
      </c>
    </row>
    <row r="18" spans="1:16" x14ac:dyDescent="0.15">
      <c r="A18" s="42"/>
      <c r="B18" s="33" t="s">
        <v>46</v>
      </c>
      <c r="C18" s="33" t="s">
        <v>19</v>
      </c>
      <c r="D18" s="34" t="s">
        <v>17</v>
      </c>
      <c r="E18" s="34">
        <v>202107</v>
      </c>
      <c r="F18" s="34">
        <v>3</v>
      </c>
      <c r="G18" s="34">
        <v>2</v>
      </c>
      <c r="H18" s="37"/>
      <c r="I18" s="37" t="s">
        <v>60</v>
      </c>
      <c r="J18" s="39" t="s">
        <v>62</v>
      </c>
      <c r="K18" s="36" t="s">
        <v>18</v>
      </c>
      <c r="L18" s="67"/>
      <c r="M18" s="47" t="s">
        <v>31</v>
      </c>
      <c r="N18" s="45" t="s">
        <v>24</v>
      </c>
      <c r="O18" s="70"/>
      <c r="P18" s="70"/>
    </row>
    <row r="19" spans="1:16" x14ac:dyDescent="0.15">
      <c r="A19" s="42"/>
      <c r="B19" s="33" t="s">
        <v>47</v>
      </c>
      <c r="C19" s="33" t="s">
        <v>19</v>
      </c>
      <c r="D19" s="34" t="s">
        <v>17</v>
      </c>
      <c r="E19" s="34">
        <v>202107</v>
      </c>
      <c r="F19" s="34">
        <v>3</v>
      </c>
      <c r="G19" s="34">
        <v>3</v>
      </c>
      <c r="H19" s="37"/>
      <c r="I19" s="37" t="s">
        <v>61</v>
      </c>
      <c r="J19" s="39" t="s">
        <v>65</v>
      </c>
      <c r="K19" s="36" t="s">
        <v>18</v>
      </c>
      <c r="L19" s="67"/>
      <c r="M19" s="47" t="s">
        <v>31</v>
      </c>
      <c r="N19" s="45" t="s">
        <v>25</v>
      </c>
      <c r="O19" s="70"/>
      <c r="P19" s="70"/>
    </row>
    <row r="20" spans="1:16" x14ac:dyDescent="0.15">
      <c r="A20" s="43"/>
      <c r="B20" s="33" t="s">
        <v>48</v>
      </c>
      <c r="C20" s="33" t="s">
        <v>19</v>
      </c>
      <c r="D20" s="34" t="s">
        <v>17</v>
      </c>
      <c r="E20" s="34">
        <v>202107</v>
      </c>
      <c r="F20" s="34">
        <v>3</v>
      </c>
      <c r="G20" s="34">
        <v>4</v>
      </c>
      <c r="H20" s="38"/>
      <c r="I20" s="38" t="s">
        <v>67</v>
      </c>
      <c r="J20" s="38" t="s">
        <v>67</v>
      </c>
      <c r="K20" s="40" t="s">
        <v>20</v>
      </c>
      <c r="L20" s="68"/>
      <c r="M20" s="48"/>
      <c r="N20" s="46"/>
      <c r="O20" s="71"/>
      <c r="P20" s="71"/>
    </row>
    <row r="21" spans="1:16" x14ac:dyDescent="0.15">
      <c r="A21" s="64"/>
      <c r="B21" s="33" t="s">
        <v>49</v>
      </c>
      <c r="C21" s="33" t="s">
        <v>19</v>
      </c>
      <c r="D21" s="34" t="s">
        <v>17</v>
      </c>
      <c r="E21" s="34">
        <v>202107</v>
      </c>
      <c r="F21" s="34">
        <v>4</v>
      </c>
      <c r="G21" s="34">
        <v>1</v>
      </c>
      <c r="H21" s="35"/>
      <c r="I21" s="35" t="s">
        <v>70</v>
      </c>
      <c r="J21" s="39" t="s">
        <v>68</v>
      </c>
      <c r="K21" s="36" t="s">
        <v>18</v>
      </c>
      <c r="L21" s="66" t="s">
        <v>53</v>
      </c>
      <c r="M21" s="66" t="s">
        <v>54</v>
      </c>
      <c r="N21" s="73">
        <v>44386</v>
      </c>
      <c r="O21" s="69">
        <v>105000</v>
      </c>
      <c r="P21" s="69">
        <v>126000</v>
      </c>
    </row>
    <row r="22" spans="1:16" x14ac:dyDescent="0.15">
      <c r="A22" s="65"/>
      <c r="B22" s="33" t="s">
        <v>50</v>
      </c>
      <c r="C22" s="33" t="s">
        <v>19</v>
      </c>
      <c r="D22" s="34" t="s">
        <v>17</v>
      </c>
      <c r="E22" s="34">
        <v>202107</v>
      </c>
      <c r="F22" s="34">
        <v>4</v>
      </c>
      <c r="G22" s="34">
        <v>2</v>
      </c>
      <c r="H22" s="38"/>
      <c r="I22" s="38" t="s">
        <v>70</v>
      </c>
      <c r="J22" s="38" t="s">
        <v>68</v>
      </c>
      <c r="K22" s="40" t="s">
        <v>20</v>
      </c>
      <c r="L22" s="68"/>
      <c r="M22" s="72"/>
      <c r="N22" s="74"/>
      <c r="O22" s="71"/>
      <c r="P22" s="71"/>
    </row>
    <row r="23" spans="1:16" x14ac:dyDescent="0.15">
      <c r="A23" s="64"/>
      <c r="B23" s="33" t="s">
        <v>51</v>
      </c>
      <c r="C23" s="33" t="s">
        <v>19</v>
      </c>
      <c r="D23" s="34" t="s">
        <v>17</v>
      </c>
      <c r="E23" s="34">
        <v>202107</v>
      </c>
      <c r="F23" s="34">
        <v>5</v>
      </c>
      <c r="G23" s="34">
        <v>1</v>
      </c>
      <c r="H23" s="35"/>
      <c r="I23" s="35" t="s">
        <v>71</v>
      </c>
      <c r="J23" s="39" t="s">
        <v>69</v>
      </c>
      <c r="K23" s="36" t="s">
        <v>18</v>
      </c>
      <c r="L23" s="66" t="s">
        <v>53</v>
      </c>
      <c r="M23" s="66" t="s">
        <v>54</v>
      </c>
      <c r="N23" s="73">
        <v>44391</v>
      </c>
      <c r="O23" s="69">
        <v>105000</v>
      </c>
      <c r="P23" s="69">
        <v>126000</v>
      </c>
    </row>
    <row r="24" spans="1:16" x14ac:dyDescent="0.15">
      <c r="A24" s="65"/>
      <c r="B24" s="33" t="s">
        <v>52</v>
      </c>
      <c r="C24" s="33" t="s">
        <v>19</v>
      </c>
      <c r="D24" s="34" t="s">
        <v>17</v>
      </c>
      <c r="E24" s="34">
        <v>202107</v>
      </c>
      <c r="F24" s="34">
        <v>5</v>
      </c>
      <c r="G24" s="34">
        <v>2</v>
      </c>
      <c r="H24" s="38"/>
      <c r="I24" s="38" t="s">
        <v>71</v>
      </c>
      <c r="J24" s="38" t="s">
        <v>69</v>
      </c>
      <c r="K24" s="40" t="s">
        <v>20</v>
      </c>
      <c r="L24" s="68"/>
      <c r="M24" s="72"/>
      <c r="N24" s="74"/>
      <c r="O24" s="71"/>
      <c r="P24" s="71"/>
    </row>
    <row r="25" spans="1:16" x14ac:dyDescent="0.15">
      <c r="A25" s="18"/>
      <c r="B25" s="22"/>
      <c r="C25" s="22"/>
      <c r="D25" s="11"/>
      <c r="E25" s="11"/>
      <c r="F25" s="11"/>
      <c r="G25" s="11"/>
      <c r="H25" s="11"/>
      <c r="I25" s="11"/>
      <c r="J25" s="11"/>
      <c r="K25" s="12"/>
      <c r="L25" s="21"/>
      <c r="M25" s="21"/>
      <c r="N25" s="30"/>
      <c r="O25" s="19"/>
      <c r="P25" s="19"/>
    </row>
    <row r="26" spans="1:16" x14ac:dyDescent="0.15">
      <c r="A26" s="18"/>
      <c r="B26" s="22"/>
      <c r="C26" s="22"/>
      <c r="D26" s="11"/>
      <c r="E26" s="11"/>
      <c r="F26" s="11"/>
      <c r="G26" s="11"/>
      <c r="H26" s="11"/>
      <c r="I26" s="11"/>
      <c r="J26" s="11"/>
      <c r="K26" s="12"/>
      <c r="L26" s="21"/>
      <c r="M26" s="21"/>
      <c r="N26" s="30"/>
      <c r="O26" s="19"/>
      <c r="P26" s="19"/>
    </row>
    <row r="27" spans="1:16" x14ac:dyDescent="0.15">
      <c r="A27" s="8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 t="s">
        <v>6</v>
      </c>
      <c r="M27" s="25"/>
      <c r="N27" s="25"/>
      <c r="O27" s="26">
        <f>SUM(O5:O26)</f>
        <v>1450000</v>
      </c>
      <c r="P27" s="26">
        <f>SUM(P5:P26)</f>
        <v>1740000</v>
      </c>
    </row>
  </sheetData>
  <mergeCells count="17">
    <mergeCell ref="O7:O11"/>
    <mergeCell ref="P7:P11"/>
    <mergeCell ref="O12:O16"/>
    <mergeCell ref="P12:P16"/>
    <mergeCell ref="N23:N24"/>
    <mergeCell ref="O23:O24"/>
    <mergeCell ref="P23:P24"/>
    <mergeCell ref="O21:O22"/>
    <mergeCell ref="P21:P22"/>
    <mergeCell ref="L17:L20"/>
    <mergeCell ref="O17:O20"/>
    <mergeCell ref="P17:P20"/>
    <mergeCell ref="L23:L24"/>
    <mergeCell ref="M23:M24"/>
    <mergeCell ref="L21:L22"/>
    <mergeCell ref="M21:M22"/>
    <mergeCell ref="N21:N22"/>
  </mergeCells>
  <phoneticPr fontId="8"/>
  <conditionalFormatting sqref="N1 N28:N1048576 N3:N6 N25:N26">
    <cfRule type="expression" dxfId="13" priority="363">
      <formula>WEEKDAY(N1)=1</formula>
    </cfRule>
    <cfRule type="expression" dxfId="12" priority="364">
      <formula>WEEKDAY(N1)=7</formula>
    </cfRule>
  </conditionalFormatting>
  <conditionalFormatting sqref="O2:P2">
    <cfRule type="expression" dxfId="11" priority="335">
      <formula>WEEKDAY(O2)=1</formula>
    </cfRule>
    <cfRule type="expression" dxfId="10" priority="336">
      <formula>WEEKDAY(O2)=7</formula>
    </cfRule>
  </conditionalFormatting>
  <conditionalFormatting sqref="N7:N11">
    <cfRule type="expression" dxfId="9" priority="9">
      <formula>WEEKDAY(N7)=1</formula>
    </cfRule>
    <cfRule type="expression" dxfId="8" priority="10">
      <formula>WEEKDAY(N7)=7</formula>
    </cfRule>
  </conditionalFormatting>
  <conditionalFormatting sqref="N17">
    <cfRule type="expression" dxfId="7" priority="7">
      <formula>WEEKDAY(N17)=1</formula>
    </cfRule>
    <cfRule type="expression" dxfId="6" priority="8">
      <formula>WEEKDAY(N17)=7</formula>
    </cfRule>
  </conditionalFormatting>
  <conditionalFormatting sqref="N12:N16">
    <cfRule type="expression" dxfId="5" priority="5">
      <formula>WEEKDAY(N12)=1</formula>
    </cfRule>
    <cfRule type="expression" dxfId="4" priority="6">
      <formula>WEEKDAY(N12)=7</formula>
    </cfRule>
  </conditionalFormatting>
  <conditionalFormatting sqref="N21:N22">
    <cfRule type="expression" dxfId="3" priority="3">
      <formula>WEEKDAY(N21)=1</formula>
    </cfRule>
    <cfRule type="expression" dxfId="2" priority="4">
      <formula>WEEKDAY(N21)=7</formula>
    </cfRule>
  </conditionalFormatting>
  <conditionalFormatting sqref="N23:N24">
    <cfRule type="expression" dxfId="1" priority="1">
      <formula>WEEKDAY(N23)=1</formula>
    </cfRule>
    <cfRule type="expression" dxfId="0" priority="2">
      <formula>WEEKDAY(N23)=7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2021-07-19T01:53:27Z</dcterms:modified>
</cp:coreProperties>
</file>