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A971C223-6440-4B4D-A9EB-BA42B7010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" i="91" l="1"/>
  <c r="O29" i="91" l="1"/>
</calcChain>
</file>

<file path=xl/sharedStrings.xml><?xml version="1.0" encoding="utf-8"?>
<sst xmlns="http://schemas.openxmlformats.org/spreadsheetml/2006/main" count="123" uniqueCount="67">
  <si>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</si>
  <si>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</si>
  <si>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</si>
  <si>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</si>
  <si>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</si>
  <si>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</si>
  <si>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</si>
  <si>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</si>
  <si>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</si>
  <si>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</si>
  <si>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</si>
  <si>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</si>
  <si>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</si>
  <si>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</si>
  <si>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</si>
  <si>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</si>
  <si>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</si>
  <si>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どきどき</t>
    <phoneticPr fontId="8"/>
  </si>
  <si>
    <t>lp02</t>
  </si>
  <si>
    <t>空電</t>
    <rPh sb="0" eb="1">
      <t>カラ</t>
    </rPh>
    <rPh sb="1" eb="2">
      <t>デン</t>
    </rPh>
    <phoneticPr fontId="1"/>
  </si>
  <si>
    <t>RNパック</t>
    <phoneticPr fontId="8"/>
  </si>
  <si>
    <t>アドライヴ</t>
    <phoneticPr fontId="8"/>
  </si>
  <si>
    <t>インターカラー</t>
    <phoneticPr fontId="8"/>
  </si>
  <si>
    <t>空電</t>
  </si>
  <si>
    <t>ak292</t>
  </si>
  <si>
    <t>ak293</t>
  </si>
  <si>
    <t>ak294</t>
  </si>
  <si>
    <t>ak295</t>
  </si>
  <si>
    <t>ak296</t>
  </si>
  <si>
    <t>ak297</t>
  </si>
  <si>
    <t>ak298</t>
  </si>
  <si>
    <t>ak299</t>
  </si>
  <si>
    <t>ak300</t>
  </si>
  <si>
    <t>ak301</t>
  </si>
  <si>
    <t>いろいろ</t>
    <phoneticPr fontId="8"/>
  </si>
  <si>
    <t>大洋図書</t>
    <phoneticPr fontId="8"/>
  </si>
  <si>
    <t>日本ジャーナル出版</t>
    <phoneticPr fontId="8"/>
  </si>
  <si>
    <t>一水社</t>
    <phoneticPr fontId="8"/>
  </si>
  <si>
    <t>楽楽出版</t>
    <phoneticPr fontId="8"/>
  </si>
  <si>
    <t>企画枠どきどき塩見彩さんメイン</t>
  </si>
  <si>
    <t>2Pスポーツ新聞_v01_どきどき(塩見彩さん)</t>
  </si>
  <si>
    <t>1P記事_求む！中高年男性版_どきどき(塩見彩さん)</t>
  </si>
  <si>
    <t>実話カタログ企画</t>
  </si>
  <si>
    <t>臨時増刊ラヴァーズ</t>
    <phoneticPr fontId="8"/>
  </si>
  <si>
    <t>4C2P</t>
    <phoneticPr fontId="8"/>
  </si>
  <si>
    <t>週刊実話増刊「実話ザ・タブー」</t>
    <phoneticPr fontId="8"/>
  </si>
  <si>
    <t>表4　4C1P</t>
    <phoneticPr fontId="8"/>
  </si>
  <si>
    <t>50代からの男のゴラク</t>
    <phoneticPr fontId="8"/>
  </si>
  <si>
    <t>絶世World Class!!</t>
    <phoneticPr fontId="8"/>
  </si>
  <si>
    <t>企画枠</t>
    <phoneticPr fontId="8"/>
  </si>
  <si>
    <t>ht211</t>
  </si>
  <si>
    <t>ht212</t>
  </si>
  <si>
    <t>ht213</t>
  </si>
  <si>
    <t>ht214</t>
  </si>
  <si>
    <t>ht215</t>
  </si>
  <si>
    <t>ht216</t>
  </si>
  <si>
    <t>扶桑社</t>
    <phoneticPr fontId="8"/>
  </si>
  <si>
    <t xml:space="preserve">Tvnavi </t>
  </si>
  <si>
    <t>(月間Tvnavi)①</t>
  </si>
  <si>
    <t>Tvnavi</t>
  </si>
  <si>
    <t>dz122</t>
  </si>
  <si>
    <t>dz123</t>
  </si>
  <si>
    <t>dz124</t>
  </si>
  <si>
    <t>dz125</t>
  </si>
  <si>
    <t>（塩見彩）</t>
    <phoneticPr fontId="8"/>
  </si>
  <si>
    <t>求む50歳以上の女性と恋愛・結婚したい男性</t>
  </si>
  <si>
    <t>女性からご飯に誘われる。男性はyesかnoか答えるだけ。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</si>
</sst>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0" fontId="10" fillId="35" borderId="4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>
      <alignment vertical="center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  <xf numFmtId="0" fontId="0" fillId="0" borderId="4" xfId="0" applyBorder="1" applyAlignment="1">
      <alignment horizontal="right" vertical="center" shrinkToFit="1"/>
    </xf>
    <xf numFmtId="0" fontId="0" fillId="0" borderId="4" xfId="0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3" customWidth="1"/>
    <col min="2" max="3" width="7.25" style="23" customWidth="1"/>
    <col min="4" max="8" width="7.375" style="23" customWidth="1"/>
    <col min="9" max="9" width="40.625" style="23" bestFit="1" customWidth="1"/>
    <col min="10" max="10" width="13.25" style="23" bestFit="1" customWidth="1"/>
    <col min="11" max="11" width="7" style="23" bestFit="1" customWidth="1"/>
    <col min="12" max="12" width="30.625" style="23" customWidth="1"/>
    <col min="13" max="13" width="27.125" style="23" customWidth="1"/>
    <col min="14" max="14" width="18.75" style="23" customWidth="1"/>
    <col min="15" max="16" width="12" style="23" customWidth="1"/>
    <col min="17" max="16384" width="9" style="23"/>
  </cols>
  <sheetData>
    <row r="2" spans="1:16" ht="13.5" customHeight="1" x14ac:dyDescent="0.15">
      <c r="A2" s="10">
        <v>44348</v>
      </c>
      <c r="B2" s="13" t="s">
        <v>17</v>
      </c>
      <c r="C2" s="13"/>
      <c r="D2" s="22"/>
      <c r="E2" s="22"/>
      <c r="F2" s="22"/>
      <c r="G2" s="22"/>
      <c r="H2" s="22"/>
      <c r="I2" s="22"/>
      <c r="J2" s="22"/>
      <c r="K2" s="1"/>
    </row>
    <row r="3" spans="1:16" ht="14.25" x14ac:dyDescent="0.15">
      <c r="A3" s="3" t="s">
        <v>8</v>
      </c>
      <c r="B3" s="18"/>
      <c r="C3" s="18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</row>
    <row r="4" spans="1:16" x14ac:dyDescent="0.15">
      <c r="A4" s="12"/>
      <c r="B4" s="2" t="s">
        <v>0</v>
      </c>
      <c r="C4" s="2" t="s">
        <v>10</v>
      </c>
      <c r="D4" s="2" t="s">
        <v>1</v>
      </c>
      <c r="E4" s="2" t="s">
        <v>5</v>
      </c>
      <c r="F4" s="2" t="s">
        <v>6</v>
      </c>
      <c r="G4" s="2" t="s">
        <v>7</v>
      </c>
      <c r="H4" s="2" t="s">
        <v>2</v>
      </c>
      <c r="I4" s="2" t="s">
        <v>3</v>
      </c>
      <c r="J4" s="2" t="s">
        <v>11</v>
      </c>
      <c r="K4" s="7" t="s">
        <v>15</v>
      </c>
      <c r="L4" s="2" t="s">
        <v>4</v>
      </c>
      <c r="M4" s="4" t="s">
        <v>12</v>
      </c>
      <c r="N4" s="4" t="s">
        <v>13</v>
      </c>
      <c r="O4" s="2" t="s">
        <v>14</v>
      </c>
      <c r="P4" s="2" t="s">
        <v>16</v>
      </c>
    </row>
    <row r="5" spans="1:16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/>
      <c r="P5" s="11"/>
    </row>
    <row r="6" spans="1:16" x14ac:dyDescent="0.15">
      <c r="A6" s="24"/>
      <c r="B6" s="12"/>
      <c r="C6" s="12"/>
      <c r="D6" s="12"/>
      <c r="E6" s="25"/>
      <c r="F6" s="25"/>
      <c r="G6" s="25"/>
      <c r="H6" s="25"/>
      <c r="I6" s="25"/>
      <c r="J6" s="25"/>
      <c r="K6" s="25"/>
      <c r="L6" s="24"/>
      <c r="M6" s="24"/>
      <c r="N6" s="24"/>
      <c r="O6" s="26"/>
      <c r="P6" s="26"/>
    </row>
    <row r="7" spans="1:16" x14ac:dyDescent="0.15">
      <c r="A7" s="35"/>
      <c r="B7" s="27" t="s">
        <v>60</v>
      </c>
      <c r="C7" s="32" t="s">
        <v>22</v>
      </c>
      <c r="D7" s="28" t="s">
        <v>17</v>
      </c>
      <c r="E7" s="33">
        <v>202106</v>
      </c>
      <c r="F7" s="33">
        <v>1</v>
      </c>
      <c r="G7" s="33">
        <v>1</v>
      </c>
      <c r="H7" s="29" t="s">
        <v>56</v>
      </c>
      <c r="I7" s="29" t="s">
        <v>64</v>
      </c>
      <c r="J7" s="29" t="s">
        <v>65</v>
      </c>
      <c r="K7" s="29" t="s">
        <v>18</v>
      </c>
      <c r="L7" s="41" t="s">
        <v>57</v>
      </c>
      <c r="M7" s="41" t="s">
        <v>58</v>
      </c>
      <c r="N7" s="43">
        <v>44370</v>
      </c>
      <c r="O7" s="37">
        <v>200000</v>
      </c>
      <c r="P7" s="37">
        <v>240000</v>
      </c>
    </row>
    <row r="8" spans="1:16" x14ac:dyDescent="0.15">
      <c r="A8" s="36"/>
      <c r="B8" s="27" t="s">
        <v>61</v>
      </c>
      <c r="C8" s="32" t="s">
        <v>22</v>
      </c>
      <c r="D8" s="28" t="s">
        <v>17</v>
      </c>
      <c r="E8" s="33">
        <v>202106</v>
      </c>
      <c r="F8" s="34">
        <v>1</v>
      </c>
      <c r="G8" s="34">
        <v>2</v>
      </c>
      <c r="H8" s="31"/>
      <c r="I8" s="31"/>
      <c r="J8" s="31"/>
      <c r="K8" s="27" t="s">
        <v>23</v>
      </c>
      <c r="L8" s="42"/>
      <c r="M8" s="42"/>
      <c r="N8" s="47"/>
      <c r="O8" s="38"/>
      <c r="P8" s="38"/>
    </row>
    <row r="9" spans="1:16" x14ac:dyDescent="0.15">
      <c r="A9" s="44"/>
      <c r="B9" s="27" t="s">
        <v>62</v>
      </c>
      <c r="C9" s="32" t="s">
        <v>22</v>
      </c>
      <c r="D9" s="28" t="s">
        <v>17</v>
      </c>
      <c r="E9" s="33">
        <v>202106</v>
      </c>
      <c r="F9" s="33">
        <v>1</v>
      </c>
      <c r="G9" s="33">
        <v>3</v>
      </c>
      <c r="H9" s="29" t="s">
        <v>56</v>
      </c>
      <c r="I9" s="29" t="s">
        <v>64</v>
      </c>
      <c r="J9" s="29" t="s">
        <v>66</v>
      </c>
      <c r="K9" s="29" t="s">
        <v>18</v>
      </c>
      <c r="L9" s="41" t="s">
        <v>59</v>
      </c>
      <c r="M9" s="41" t="s">
        <v>58</v>
      </c>
      <c r="N9" s="45"/>
      <c r="O9" s="39"/>
      <c r="P9" s="39"/>
    </row>
    <row r="10" spans="1:16" x14ac:dyDescent="0.15">
      <c r="A10" s="48"/>
      <c r="B10" s="27" t="s">
        <v>63</v>
      </c>
      <c r="C10" s="32" t="s">
        <v>22</v>
      </c>
      <c r="D10" s="28" t="s">
        <v>17</v>
      </c>
      <c r="E10" s="33">
        <v>202106</v>
      </c>
      <c r="F10" s="34">
        <v>1</v>
      </c>
      <c r="G10" s="34">
        <v>4</v>
      </c>
      <c r="H10" s="31"/>
      <c r="I10" s="31"/>
      <c r="J10" s="31"/>
      <c r="K10" s="27" t="s">
        <v>23</v>
      </c>
      <c r="L10" s="42"/>
      <c r="M10" s="42"/>
      <c r="N10" s="49"/>
      <c r="O10" s="40"/>
      <c r="P10" s="40"/>
    </row>
    <row r="11" spans="1:16" x14ac:dyDescent="0.15">
      <c r="A11" s="35"/>
      <c r="B11" s="27" t="s">
        <v>24</v>
      </c>
      <c r="C11" s="32" t="s">
        <v>21</v>
      </c>
      <c r="D11" s="28" t="s">
        <v>17</v>
      </c>
      <c r="E11" s="33">
        <v>202106</v>
      </c>
      <c r="F11" s="33">
        <v>2</v>
      </c>
      <c r="G11" s="33">
        <v>1</v>
      </c>
      <c r="H11" s="29" t="s">
        <v>34</v>
      </c>
      <c r="I11" s="29" t="s">
        <v>39</v>
      </c>
      <c r="J11" s="29"/>
      <c r="K11" s="29" t="s">
        <v>18</v>
      </c>
      <c r="L11" s="41" t="s">
        <v>42</v>
      </c>
      <c r="M11" s="41" t="s">
        <v>49</v>
      </c>
      <c r="N11" s="43">
        <v>44348</v>
      </c>
      <c r="O11" s="37">
        <v>60000</v>
      </c>
      <c r="P11" s="37">
        <v>72000</v>
      </c>
    </row>
    <row r="12" spans="1:16" x14ac:dyDescent="0.15">
      <c r="A12" s="44"/>
      <c r="B12" s="27" t="s">
        <v>25</v>
      </c>
      <c r="C12" s="32" t="s">
        <v>21</v>
      </c>
      <c r="D12" s="28" t="s">
        <v>17</v>
      </c>
      <c r="E12" s="33">
        <v>202106</v>
      </c>
      <c r="F12" s="34">
        <v>2</v>
      </c>
      <c r="G12" s="34">
        <v>2</v>
      </c>
      <c r="H12" s="31"/>
      <c r="I12" s="31"/>
      <c r="J12" s="31"/>
      <c r="K12" s="27" t="s">
        <v>19</v>
      </c>
      <c r="L12" s="42"/>
      <c r="M12" s="42"/>
      <c r="N12" s="45"/>
      <c r="O12" s="39"/>
      <c r="P12" s="39"/>
    </row>
    <row r="13" spans="1:16" x14ac:dyDescent="0.15">
      <c r="A13" s="35"/>
      <c r="B13" s="27" t="s">
        <v>26</v>
      </c>
      <c r="C13" s="32" t="s">
        <v>21</v>
      </c>
      <c r="D13" s="28" t="s">
        <v>17</v>
      </c>
      <c r="E13" s="33">
        <v>202106</v>
      </c>
      <c r="F13" s="33">
        <v>3</v>
      </c>
      <c r="G13" s="33">
        <v>1</v>
      </c>
      <c r="H13" s="29" t="s">
        <v>35</v>
      </c>
      <c r="I13" s="29" t="s">
        <v>40</v>
      </c>
      <c r="J13" s="29"/>
      <c r="K13" s="29" t="s">
        <v>18</v>
      </c>
      <c r="L13" s="41" t="s">
        <v>43</v>
      </c>
      <c r="M13" s="41" t="s">
        <v>44</v>
      </c>
      <c r="N13" s="43">
        <v>44369</v>
      </c>
      <c r="O13" s="37">
        <v>75000</v>
      </c>
      <c r="P13" s="37">
        <v>90000</v>
      </c>
    </row>
    <row r="14" spans="1:16" x14ac:dyDescent="0.15">
      <c r="A14" s="44"/>
      <c r="B14" s="27" t="s">
        <v>27</v>
      </c>
      <c r="C14" s="32" t="s">
        <v>21</v>
      </c>
      <c r="D14" s="28" t="s">
        <v>17</v>
      </c>
      <c r="E14" s="33">
        <v>202106</v>
      </c>
      <c r="F14" s="34">
        <v>3</v>
      </c>
      <c r="G14" s="34">
        <v>2</v>
      </c>
      <c r="H14" s="31"/>
      <c r="I14" s="31"/>
      <c r="J14" s="31"/>
      <c r="K14" s="27" t="s">
        <v>19</v>
      </c>
      <c r="L14" s="42"/>
      <c r="M14" s="42"/>
      <c r="N14" s="45"/>
      <c r="O14" s="39"/>
      <c r="P14" s="39"/>
    </row>
    <row r="15" spans="1:16" x14ac:dyDescent="0.15">
      <c r="A15" s="35"/>
      <c r="B15" s="27" t="s">
        <v>28</v>
      </c>
      <c r="C15" s="32" t="s">
        <v>21</v>
      </c>
      <c r="D15" s="28" t="s">
        <v>17</v>
      </c>
      <c r="E15" s="33">
        <v>202106</v>
      </c>
      <c r="F15" s="33">
        <v>4</v>
      </c>
      <c r="G15" s="33">
        <v>1</v>
      </c>
      <c r="H15" s="29" t="s">
        <v>36</v>
      </c>
      <c r="I15" s="29" t="s">
        <v>41</v>
      </c>
      <c r="J15" s="29"/>
      <c r="K15" s="29" t="s">
        <v>18</v>
      </c>
      <c r="L15" s="41" t="s">
        <v>45</v>
      </c>
      <c r="M15" s="41" t="s">
        <v>46</v>
      </c>
      <c r="N15" s="43">
        <v>44370</v>
      </c>
      <c r="O15" s="37">
        <v>125000</v>
      </c>
      <c r="P15" s="37">
        <v>150000</v>
      </c>
    </row>
    <row r="16" spans="1:16" x14ac:dyDescent="0.15">
      <c r="A16" s="44"/>
      <c r="B16" s="27" t="s">
        <v>29</v>
      </c>
      <c r="C16" s="32" t="s">
        <v>21</v>
      </c>
      <c r="D16" s="28" t="s">
        <v>17</v>
      </c>
      <c r="E16" s="33">
        <v>202106</v>
      </c>
      <c r="F16" s="34">
        <v>4</v>
      </c>
      <c r="G16" s="34">
        <v>2</v>
      </c>
      <c r="H16" s="31"/>
      <c r="I16" s="31"/>
      <c r="J16" s="31"/>
      <c r="K16" s="27" t="s">
        <v>19</v>
      </c>
      <c r="L16" s="42"/>
      <c r="M16" s="42"/>
      <c r="N16" s="45"/>
      <c r="O16" s="39"/>
      <c r="P16" s="39"/>
    </row>
    <row r="17" spans="1:16" x14ac:dyDescent="0.15">
      <c r="A17" s="35"/>
      <c r="B17" s="27" t="s">
        <v>30</v>
      </c>
      <c r="C17" s="32" t="s">
        <v>21</v>
      </c>
      <c r="D17" s="28" t="s">
        <v>17</v>
      </c>
      <c r="E17" s="33">
        <v>202106</v>
      </c>
      <c r="F17" s="33">
        <v>5</v>
      </c>
      <c r="G17" s="33">
        <v>1</v>
      </c>
      <c r="H17" s="29" t="s">
        <v>37</v>
      </c>
      <c r="I17" s="29" t="s">
        <v>41</v>
      </c>
      <c r="J17" s="29"/>
      <c r="K17" s="29" t="s">
        <v>18</v>
      </c>
      <c r="L17" s="41" t="s">
        <v>47</v>
      </c>
      <c r="M17" s="41" t="s">
        <v>46</v>
      </c>
      <c r="N17" s="43">
        <v>44375</v>
      </c>
      <c r="O17" s="37">
        <v>95000</v>
      </c>
      <c r="P17" s="37">
        <v>114000</v>
      </c>
    </row>
    <row r="18" spans="1:16" x14ac:dyDescent="0.15">
      <c r="A18" s="44"/>
      <c r="B18" s="27" t="s">
        <v>31</v>
      </c>
      <c r="C18" s="32" t="s">
        <v>21</v>
      </c>
      <c r="D18" s="28" t="s">
        <v>17</v>
      </c>
      <c r="E18" s="33">
        <v>202106</v>
      </c>
      <c r="F18" s="34">
        <v>5</v>
      </c>
      <c r="G18" s="34">
        <v>2</v>
      </c>
      <c r="H18" s="31"/>
      <c r="I18" s="31"/>
      <c r="J18" s="31"/>
      <c r="K18" s="27" t="s">
        <v>19</v>
      </c>
      <c r="L18" s="42"/>
      <c r="M18" s="42"/>
      <c r="N18" s="45"/>
      <c r="O18" s="39"/>
      <c r="P18" s="39"/>
    </row>
    <row r="19" spans="1:16" x14ac:dyDescent="0.15">
      <c r="A19" s="35"/>
      <c r="B19" s="27" t="s">
        <v>32</v>
      </c>
      <c r="C19" s="32" t="s">
        <v>21</v>
      </c>
      <c r="D19" s="28" t="s">
        <v>17</v>
      </c>
      <c r="E19" s="33">
        <v>202106</v>
      </c>
      <c r="F19" s="33">
        <v>6</v>
      </c>
      <c r="G19" s="33">
        <v>1</v>
      </c>
      <c r="H19" s="29" t="s">
        <v>38</v>
      </c>
      <c r="I19" s="29" t="s">
        <v>40</v>
      </c>
      <c r="J19" s="29"/>
      <c r="K19" s="29" t="s">
        <v>18</v>
      </c>
      <c r="L19" s="41" t="s">
        <v>48</v>
      </c>
      <c r="M19" s="41" t="s">
        <v>44</v>
      </c>
      <c r="N19" s="43">
        <v>44376</v>
      </c>
      <c r="O19" s="37">
        <v>50000</v>
      </c>
      <c r="P19" s="37">
        <v>60000</v>
      </c>
    </row>
    <row r="20" spans="1:16" x14ac:dyDescent="0.15">
      <c r="A20" s="44"/>
      <c r="B20" s="27" t="s">
        <v>33</v>
      </c>
      <c r="C20" s="32" t="s">
        <v>21</v>
      </c>
      <c r="D20" s="28" t="s">
        <v>17</v>
      </c>
      <c r="E20" s="33">
        <v>202106</v>
      </c>
      <c r="F20" s="34">
        <v>6</v>
      </c>
      <c r="G20" s="34">
        <v>2</v>
      </c>
      <c r="H20" s="31"/>
      <c r="I20" s="31"/>
      <c r="J20" s="31"/>
      <c r="K20" s="27" t="s">
        <v>19</v>
      </c>
      <c r="L20" s="42"/>
      <c r="M20" s="42"/>
      <c r="N20" s="45"/>
      <c r="O20" s="39"/>
      <c r="P20" s="39"/>
    </row>
    <row r="21" spans="1:16" x14ac:dyDescent="0.15">
      <c r="A21" s="35"/>
      <c r="B21" s="27" t="s">
        <v>50</v>
      </c>
      <c r="C21" s="32"/>
      <c r="D21" s="28" t="s">
        <v>17</v>
      </c>
      <c r="E21" s="33">
        <v>202106</v>
      </c>
      <c r="F21" s="33">
        <v>7</v>
      </c>
      <c r="G21" s="33">
        <v>1</v>
      </c>
      <c r="H21" s="29"/>
      <c r="I21" s="29"/>
      <c r="J21" s="29"/>
      <c r="K21" s="29" t="s">
        <v>18</v>
      </c>
      <c r="L21" s="41" t="s">
        <v>20</v>
      </c>
      <c r="M21" s="41"/>
      <c r="N21" s="43">
        <v>44348</v>
      </c>
      <c r="O21" s="37">
        <v>270000</v>
      </c>
      <c r="P21" s="37">
        <v>300000</v>
      </c>
    </row>
    <row r="22" spans="1:16" x14ac:dyDescent="0.15">
      <c r="A22" s="36"/>
      <c r="B22" s="27" t="s">
        <v>51</v>
      </c>
      <c r="C22" s="32"/>
      <c r="D22" s="28" t="s">
        <v>17</v>
      </c>
      <c r="E22" s="33">
        <v>202106</v>
      </c>
      <c r="F22" s="28">
        <v>7</v>
      </c>
      <c r="G22" s="28">
        <v>2</v>
      </c>
      <c r="H22" s="30"/>
      <c r="I22" s="30"/>
      <c r="J22" s="30"/>
      <c r="K22" s="29" t="s">
        <v>18</v>
      </c>
      <c r="L22" s="46"/>
      <c r="M22" s="46"/>
      <c r="N22" s="47"/>
      <c r="O22" s="38"/>
      <c r="P22" s="38"/>
    </row>
    <row r="23" spans="1:16" x14ac:dyDescent="0.15">
      <c r="A23" s="36"/>
      <c r="B23" s="27" t="s">
        <v>52</v>
      </c>
      <c r="C23" s="32"/>
      <c r="D23" s="28" t="s">
        <v>17</v>
      </c>
      <c r="E23" s="33">
        <v>202106</v>
      </c>
      <c r="F23" s="28">
        <v>7</v>
      </c>
      <c r="G23" s="28">
        <v>3</v>
      </c>
      <c r="H23" s="30"/>
      <c r="I23" s="30"/>
      <c r="J23" s="30"/>
      <c r="K23" s="29" t="s">
        <v>18</v>
      </c>
      <c r="L23" s="46"/>
      <c r="M23" s="46"/>
      <c r="N23" s="47"/>
      <c r="O23" s="38"/>
      <c r="P23" s="38"/>
    </row>
    <row r="24" spans="1:16" x14ac:dyDescent="0.15">
      <c r="A24" s="36"/>
      <c r="B24" s="27" t="s">
        <v>53</v>
      </c>
      <c r="C24" s="32"/>
      <c r="D24" s="28" t="s">
        <v>17</v>
      </c>
      <c r="E24" s="33">
        <v>202106</v>
      </c>
      <c r="F24" s="28">
        <v>7</v>
      </c>
      <c r="G24" s="28">
        <v>4</v>
      </c>
      <c r="H24" s="30"/>
      <c r="I24" s="30"/>
      <c r="J24" s="30"/>
      <c r="K24" s="27" t="s">
        <v>19</v>
      </c>
      <c r="L24" s="46"/>
      <c r="M24" s="46"/>
      <c r="N24" s="47"/>
      <c r="O24" s="38"/>
      <c r="P24" s="38"/>
    </row>
    <row r="25" spans="1:16" x14ac:dyDescent="0.15">
      <c r="A25" s="36"/>
      <c r="B25" s="27" t="s">
        <v>54</v>
      </c>
      <c r="C25" s="32"/>
      <c r="D25" s="28" t="s">
        <v>17</v>
      </c>
      <c r="E25" s="33">
        <v>202106</v>
      </c>
      <c r="F25" s="28">
        <v>7</v>
      </c>
      <c r="G25" s="28">
        <v>5</v>
      </c>
      <c r="H25" s="30"/>
      <c r="I25" s="30"/>
      <c r="J25" s="30"/>
      <c r="K25" s="27" t="s">
        <v>19</v>
      </c>
      <c r="L25" s="46"/>
      <c r="M25" s="46"/>
      <c r="N25" s="47"/>
      <c r="O25" s="38"/>
      <c r="P25" s="38"/>
    </row>
    <row r="26" spans="1:16" x14ac:dyDescent="0.15">
      <c r="A26" s="44"/>
      <c r="B26" s="27" t="s">
        <v>55</v>
      </c>
      <c r="C26" s="32"/>
      <c r="D26" s="28" t="s">
        <v>17</v>
      </c>
      <c r="E26" s="33">
        <v>202106</v>
      </c>
      <c r="F26" s="34">
        <v>7</v>
      </c>
      <c r="G26" s="34">
        <v>6</v>
      </c>
      <c r="H26" s="31"/>
      <c r="I26" s="31"/>
      <c r="J26" s="31"/>
      <c r="K26" s="27" t="s">
        <v>19</v>
      </c>
      <c r="L26" s="42"/>
      <c r="M26" s="42"/>
      <c r="N26" s="45"/>
      <c r="O26" s="39"/>
      <c r="P26" s="39"/>
    </row>
    <row r="27" spans="1:16" x14ac:dyDescent="0.15">
      <c r="A27" s="12"/>
      <c r="B27" s="12"/>
      <c r="C27" s="12"/>
      <c r="D27" s="24"/>
      <c r="E27" s="12"/>
      <c r="F27" s="24"/>
      <c r="G27" s="24"/>
      <c r="H27" s="12"/>
      <c r="I27" s="12"/>
      <c r="J27" s="12"/>
      <c r="K27" s="12"/>
      <c r="L27" s="24"/>
      <c r="M27" s="24"/>
      <c r="N27" s="12"/>
      <c r="O27" s="11"/>
      <c r="P27" s="11"/>
    </row>
    <row r="28" spans="1:16" x14ac:dyDescent="0.15">
      <c r="A28" s="14"/>
      <c r="B28" s="17"/>
      <c r="C28" s="17"/>
      <c r="D28" s="8"/>
      <c r="E28" s="8"/>
      <c r="F28" s="8"/>
      <c r="G28" s="8"/>
      <c r="H28" s="8"/>
      <c r="I28" s="8"/>
      <c r="J28" s="8"/>
      <c r="K28" s="9"/>
      <c r="L28" s="16"/>
      <c r="M28" s="16"/>
      <c r="N28" s="16"/>
      <c r="O28" s="15"/>
      <c r="P28" s="15"/>
    </row>
    <row r="29" spans="1:16" x14ac:dyDescent="0.15">
      <c r="A29" s="6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 t="s">
        <v>9</v>
      </c>
      <c r="M29" s="20"/>
      <c r="N29" s="20"/>
      <c r="O29" s="21">
        <f>SUM(O5:O28)</f>
        <v>875000</v>
      </c>
      <c r="P29" s="21">
        <f>SUM(P5:P28)</f>
        <v>1026000</v>
      </c>
    </row>
  </sheetData>
  <mergeCells count="44">
    <mergeCell ref="P7:P10"/>
    <mergeCell ref="L9:L10"/>
    <mergeCell ref="M9:M10"/>
    <mergeCell ref="A7:A10"/>
    <mergeCell ref="L7:L8"/>
    <mergeCell ref="M7:M8"/>
    <mergeCell ref="N7:N10"/>
    <mergeCell ref="O7:O10"/>
    <mergeCell ref="P17:P18"/>
    <mergeCell ref="A19:A20"/>
    <mergeCell ref="L19:L20"/>
    <mergeCell ref="M19:M20"/>
    <mergeCell ref="N19:N20"/>
    <mergeCell ref="O19:O20"/>
    <mergeCell ref="P19:P20"/>
    <mergeCell ref="A17:A18"/>
    <mergeCell ref="L17:L18"/>
    <mergeCell ref="M17:M18"/>
    <mergeCell ref="N17:N18"/>
    <mergeCell ref="O17:O18"/>
    <mergeCell ref="P13:P14"/>
    <mergeCell ref="A15:A16"/>
    <mergeCell ref="L15:L16"/>
    <mergeCell ref="M15:M16"/>
    <mergeCell ref="N15:N16"/>
    <mergeCell ref="O15:O16"/>
    <mergeCell ref="P15:P16"/>
    <mergeCell ref="A13:A14"/>
    <mergeCell ref="L13:L14"/>
    <mergeCell ref="M13:M14"/>
    <mergeCell ref="N13:N14"/>
    <mergeCell ref="O13:O14"/>
    <mergeCell ref="P21:P26"/>
    <mergeCell ref="A21:A26"/>
    <mergeCell ref="L21:L26"/>
    <mergeCell ref="M21:M26"/>
    <mergeCell ref="N21:N26"/>
    <mergeCell ref="O21:O26"/>
    <mergeCell ref="P11:P12"/>
    <mergeCell ref="A11:A12"/>
    <mergeCell ref="L11:L12"/>
    <mergeCell ref="M11:M12"/>
    <mergeCell ref="N11:N12"/>
    <mergeCell ref="O11:O12"/>
  </mergeCells>
  <phoneticPr fontId="8"/>
  <conditionalFormatting sqref="N3:N6 N27:N28">
    <cfRule type="expression" dxfId="23" priority="93">
      <formula>WEEKDAY(N3)=1</formula>
    </cfRule>
    <cfRule type="expression" dxfId="22" priority="94">
      <formula>WEEKDAY(N3)=7</formula>
    </cfRule>
  </conditionalFormatting>
  <conditionalFormatting sqref="N21">
    <cfRule type="expression" dxfId="21" priority="23">
      <formula>WEEKDAY(N21)=1</formula>
    </cfRule>
    <cfRule type="expression" dxfId="20" priority="24">
      <formula>WEEKDAY(N21)=7</formula>
    </cfRule>
  </conditionalFormatting>
  <conditionalFormatting sqref="N22">
    <cfRule type="expression" dxfId="19" priority="21">
      <formula>WEEKDAY(N22)=1</formula>
    </cfRule>
    <cfRule type="expression" dxfId="18" priority="22">
      <formula>WEEKDAY(N22)=7</formula>
    </cfRule>
  </conditionalFormatting>
  <conditionalFormatting sqref="N23">
    <cfRule type="expression" dxfId="17" priority="19">
      <formula>WEEKDAY(N23)=1</formula>
    </cfRule>
    <cfRule type="expression" dxfId="16" priority="20">
      <formula>WEEKDAY(N23)=7</formula>
    </cfRule>
  </conditionalFormatting>
  <conditionalFormatting sqref="N25">
    <cfRule type="expression" dxfId="15" priority="17">
      <formula>WEEKDAY(N25)=1</formula>
    </cfRule>
    <cfRule type="expression" dxfId="14" priority="18">
      <formula>WEEKDAY(N25)=7</formula>
    </cfRule>
  </conditionalFormatting>
  <conditionalFormatting sqref="N24">
    <cfRule type="expression" dxfId="13" priority="15">
      <formula>WEEKDAY(N24)=1</formula>
    </cfRule>
    <cfRule type="expression" dxfId="12" priority="16">
      <formula>WEEKDAY(N24)=7</formula>
    </cfRule>
  </conditionalFormatting>
  <conditionalFormatting sqref="N11">
    <cfRule type="expression" dxfId="11" priority="13">
      <formula>WEEKDAY(N11)=1</formula>
    </cfRule>
    <cfRule type="expression" dxfId="10" priority="14">
      <formula>WEEKDAY(N11)=7</formula>
    </cfRule>
  </conditionalFormatting>
  <conditionalFormatting sqref="N13">
    <cfRule type="expression" dxfId="9" priority="9">
      <formula>WEEKDAY(N13)=1</formula>
    </cfRule>
    <cfRule type="expression" dxfId="8" priority="10">
      <formula>WEEKDAY(N13)=7</formula>
    </cfRule>
  </conditionalFormatting>
  <conditionalFormatting sqref="N15">
    <cfRule type="expression" dxfId="7" priority="7">
      <formula>WEEKDAY(N15)=1</formula>
    </cfRule>
    <cfRule type="expression" dxfId="6" priority="8">
      <formula>WEEKDAY(N15)=7</formula>
    </cfRule>
  </conditionalFormatting>
  <conditionalFormatting sqref="N17">
    <cfRule type="expression" dxfId="5" priority="5">
      <formula>WEEKDAY(N17)=1</formula>
    </cfRule>
    <cfRule type="expression" dxfId="4" priority="6">
      <formula>WEEKDAY(N17)=7</formula>
    </cfRule>
  </conditionalFormatting>
  <conditionalFormatting sqref="N19">
    <cfRule type="expression" dxfId="3" priority="3">
      <formula>WEEKDAY(N19)=1</formula>
    </cfRule>
    <cfRule type="expression" dxfId="2" priority="4">
      <formula>WEEKDAY(N19)=7</formula>
    </cfRule>
  </conditionalFormatting>
  <conditionalFormatting sqref="N7:N8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2021-06-25T07:10:15Z</dcterms:modified>
</cp:coreProperties>
</file>