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C770126-0A71-411B-80EE-28BD06F31A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0" i="89" l="1"/>
  <c r="O50" i="89" l="1"/>
</calcChain>
</file>

<file path=xl/sharedStrings.xml><?xml version="1.0" encoding="utf-8"?>
<sst xmlns="http://schemas.openxmlformats.org/spreadsheetml/2006/main" count="325" uniqueCount="119">
  <si>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</si>
  <si>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</si>
  <si>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</si>
  <si>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</si>
  <si>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</si>
  <si>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</si>
  <si>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</si>
  <si>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</si>
  <si>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</si>
  <si>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</si>
  <si>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</si>
  <si>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</si>
  <si>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</si>
  <si>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</si>
  <si>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</si>
  <si>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</si>
  <si>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</si>
  <si>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</si>
  <si>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どきどき</t>
    <phoneticPr fontId="8"/>
  </si>
  <si>
    <t>インターカラー</t>
    <phoneticPr fontId="8"/>
  </si>
  <si>
    <t>lp02</t>
  </si>
  <si>
    <t>半2段つかみ20段保証</t>
    <phoneticPr fontId="8"/>
  </si>
  <si>
    <t>デイリースポーツ関西</t>
    <phoneticPr fontId="8"/>
  </si>
  <si>
    <t>スポニチ関東</t>
    <phoneticPr fontId="8"/>
  </si>
  <si>
    <t>20段保証</t>
    <phoneticPr fontId="8"/>
  </si>
  <si>
    <t>スポーツ報知関東</t>
    <rPh sb="6" eb="8">
      <t>カントウ</t>
    </rPh>
    <phoneticPr fontId="1"/>
  </si>
  <si>
    <t>4C終面全5段</t>
    <phoneticPr fontId="8"/>
  </si>
  <si>
    <t>スポニチ関東</t>
    <phoneticPr fontId="8"/>
  </si>
  <si>
    <t>4C雑報</t>
    <phoneticPr fontId="8"/>
  </si>
  <si>
    <t>(空電共通)</t>
  </si>
  <si>
    <t>スポーツ報知西部</t>
    <phoneticPr fontId="8"/>
  </si>
  <si>
    <t>4C終面雑報 5回以上</t>
    <phoneticPr fontId="8"/>
  </si>
  <si>
    <t>12/1～</t>
    <phoneticPr fontId="8"/>
  </si>
  <si>
    <t>スポニチ関西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</si>
  <si>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</si>
  <si>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</si>
  <si>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空電 (共通)</t>
    <rPh sb="0" eb="1">
      <t>カラ</t>
    </rPh>
    <rPh sb="1" eb="2">
      <t>デン</t>
    </rPh>
    <rPh sb="4" eb="6">
      <t>キョウツウ</t>
    </rPh>
    <phoneticPr fontId="1"/>
  </si>
  <si>
    <t>スポーツ報知関西</t>
    <phoneticPr fontId="8"/>
  </si>
  <si>
    <t>全5段つかみ4回</t>
    <phoneticPr fontId="8"/>
  </si>
  <si>
    <t>空電 (共通)</t>
  </si>
  <si>
    <t>サンスポ関東</t>
    <phoneticPr fontId="8"/>
  </si>
  <si>
    <t>半2段・半3段つかみ10段保証</t>
    <phoneticPr fontId="8"/>
  </si>
  <si>
    <t>1～10日</t>
    <rPh sb="4" eb="5">
      <t>ヒ</t>
    </rPh>
    <phoneticPr fontId="1"/>
  </si>
  <si>
    <t>70歳までの出会いリクルート</t>
  </si>
  <si>
    <t>11～20日</t>
  </si>
  <si>
    <t>21～31日</t>
  </si>
  <si>
    <t>サンスポ関西</t>
    <phoneticPr fontId="8"/>
  </si>
  <si>
    <t>求む50歳以上の女性好き男性</t>
  </si>
  <si>
    <t>女性が好きな私にとって神サイトです</t>
  </si>
  <si>
    <t>①求む！５０歳以上の女性と…</t>
  </si>
  <si>
    <t>②〇〇でゲットしたよ！</t>
  </si>
  <si>
    <t>③やらねえ理由はねえよな？</t>
  </si>
  <si>
    <t>④恥ずかしい訳ありサイト(サブ：男性が足りてないんです)</t>
  </si>
  <si>
    <t>男性求む</t>
  </si>
  <si>
    <t>目が会いましたね</t>
  </si>
  <si>
    <t>食事の後に、お持ち帰りしたぜ！</t>
  </si>
  <si>
    <t>もし出会系大賞があったら、このサイトが受賞しているでしょう</t>
  </si>
  <si>
    <t>彼女50だけど、すごいんです</t>
  </si>
  <si>
    <t>お試し登録だけでもOK</t>
  </si>
  <si>
    <t>ご紹介！老後を楽しく過ごすための出会い活用術</t>
  </si>
  <si>
    <t>恋愛結婚サイト賞があったとしたら、このサイトが受賞している！？</t>
  </si>
  <si>
    <t>sd1665</t>
  </si>
  <si>
    <t>sd1666</t>
  </si>
  <si>
    <t>sd1667</t>
  </si>
  <si>
    <t>sd1668</t>
  </si>
  <si>
    <t>sd1669</t>
  </si>
  <si>
    <t>sd1670</t>
  </si>
  <si>
    <t>sd1671</t>
  </si>
  <si>
    <t>sd1672</t>
  </si>
  <si>
    <t>sd1673</t>
  </si>
  <si>
    <t>sd1674</t>
  </si>
  <si>
    <t>sd1675</t>
  </si>
  <si>
    <t>sd1676</t>
  </si>
  <si>
    <t>sd1677</t>
  </si>
  <si>
    <t>sd1678</t>
  </si>
  <si>
    <t>sd1679</t>
  </si>
  <si>
    <t>sd1680</t>
  </si>
  <si>
    <t>sd1681</t>
  </si>
  <si>
    <t>sd1682</t>
  </si>
  <si>
    <t>sd1683</t>
  </si>
  <si>
    <t>sd1684</t>
  </si>
  <si>
    <t>sd1685</t>
  </si>
  <si>
    <t>sd1686</t>
  </si>
  <si>
    <t>sd1687</t>
  </si>
  <si>
    <t>sd1688</t>
  </si>
  <si>
    <t>sd1689</t>
  </si>
  <si>
    <t>sd1690</t>
  </si>
  <si>
    <t>sd1691</t>
  </si>
  <si>
    <t>sd1692</t>
  </si>
  <si>
    <t>sd1693</t>
  </si>
  <si>
    <t>sd1694</t>
  </si>
  <si>
    <t>sd1695</t>
  </si>
  <si>
    <t>sd1696</t>
  </si>
  <si>
    <t>sd1697</t>
  </si>
  <si>
    <t>sd1698</t>
  </si>
  <si>
    <t>sd1699</t>
  </si>
  <si>
    <t>sd1700</t>
  </si>
  <si>
    <t>sd1701</t>
  </si>
  <si>
    <t>sd1702</t>
  </si>
  <si>
    <t>sd1703</t>
  </si>
  <si>
    <t>sd1704</t>
  </si>
  <si>
    <t>sd1705</t>
  </si>
  <si>
    <t>デリヘル版（赤瀬尚子）</t>
  </si>
  <si>
    <t>デリヘル版3（赤瀬尚子）</t>
  </si>
  <si>
    <t>デリヘル版2（赤瀬尚子）</t>
  </si>
  <si>
    <t>雑誌版（赤瀬尚子）</t>
  </si>
  <si>
    <t>①右女3（赤瀬尚子）</t>
  </si>
  <si>
    <t>②YDN版（赤瀬尚子）</t>
  </si>
  <si>
    <t>③黒：右女3（赤瀬尚子）</t>
  </si>
  <si>
    <t>④旧デイリー風（赤瀬尚子）</t>
  </si>
  <si>
    <t>大正版（赤瀬尚子）</t>
  </si>
  <si>
    <t>面白⑧（赤瀬尚子）</t>
  </si>
  <si>
    <t>コンパニオン版（赤瀬尚子）</t>
  </si>
  <si>
    <t>旧デイリー風（赤瀬尚子）</t>
  </si>
  <si>
    <t>(空電共通)</t>
    <phoneticPr fontId="8"/>
  </si>
  <si>
    <t>右女3（フリー女性⑯）</t>
    <phoneticPr fontId="8"/>
  </si>
  <si>
    <t>興奮版（フリー女性⑤）</t>
    <phoneticPr fontId="8"/>
  </si>
  <si>
    <t>大正版（赤瀬尚子）</t>
    <phoneticPr fontId="8"/>
  </si>
  <si>
    <t>旧デイリー風（フリー女性④）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</si>
</sst>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9" fontId="2" fillId="0" borderId="6" xfId="0" applyNumberFormat="1" applyFont="1" applyBorder="1" applyAlignment="1">
      <alignment horizontal="right" vertical="center" shrinkToFit="1"/>
    </xf>
    <xf numFmtId="0" fontId="9" fillId="34" borderId="6" xfId="0" applyFont="1" applyFill="1" applyBorder="1" applyAlignment="1"/>
    <xf numFmtId="9" fontId="2" fillId="0" borderId="4" xfId="0" applyNumberFormat="1" applyFont="1" applyBorder="1" applyAlignment="1">
      <alignment horizontal="right" vertical="center" shrinkToFit="1"/>
    </xf>
    <xf numFmtId="0" fontId="2" fillId="34" borderId="8" xfId="14" applyFont="1" applyFill="1" applyBorder="1"/>
    <xf numFmtId="0" fontId="9" fillId="34" borderId="3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44166</v>
      </c>
      <c r="B2" s="15" t="s">
        <v>18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3"/>
      <c r="B7" s="33" t="s">
        <v>61</v>
      </c>
      <c r="C7" s="33" t="s">
        <v>19</v>
      </c>
      <c r="D7" s="34" t="s">
        <v>18</v>
      </c>
      <c r="E7" s="34">
        <v>202012</v>
      </c>
      <c r="F7" s="34">
        <v>1</v>
      </c>
      <c r="G7" s="34">
        <v>1</v>
      </c>
      <c r="H7" s="35"/>
      <c r="I7" s="44" t="s">
        <v>102</v>
      </c>
      <c r="J7" s="45" t="s">
        <v>47</v>
      </c>
      <c r="K7" s="36" t="s">
        <v>20</v>
      </c>
      <c r="L7" s="51" t="s">
        <v>23</v>
      </c>
      <c r="M7" s="51" t="s">
        <v>26</v>
      </c>
      <c r="N7" s="52">
        <v>44184</v>
      </c>
      <c r="O7" s="81">
        <v>700000</v>
      </c>
      <c r="P7" s="81">
        <v>840000</v>
      </c>
    </row>
    <row r="8" spans="1:16" x14ac:dyDescent="0.15">
      <c r="A8" s="46"/>
      <c r="B8" s="33" t="s">
        <v>62</v>
      </c>
      <c r="C8" s="33" t="s">
        <v>19</v>
      </c>
      <c r="D8" s="34" t="s">
        <v>18</v>
      </c>
      <c r="E8" s="34">
        <v>202012</v>
      </c>
      <c r="F8" s="34">
        <v>1</v>
      </c>
      <c r="G8" s="34">
        <v>2</v>
      </c>
      <c r="H8" s="37"/>
      <c r="I8" s="47" t="s">
        <v>102</v>
      </c>
      <c r="J8" s="45" t="s">
        <v>47</v>
      </c>
      <c r="K8" s="36" t="s">
        <v>20</v>
      </c>
      <c r="L8" s="55" t="s">
        <v>33</v>
      </c>
      <c r="M8" s="55" t="s">
        <v>26</v>
      </c>
      <c r="N8" s="53">
        <v>44185</v>
      </c>
      <c r="O8" s="82"/>
      <c r="P8" s="82"/>
    </row>
    <row r="9" spans="1:16" x14ac:dyDescent="0.15">
      <c r="A9" s="46"/>
      <c r="B9" s="33" t="s">
        <v>63</v>
      </c>
      <c r="C9" s="33" t="s">
        <v>19</v>
      </c>
      <c r="D9" s="34" t="s">
        <v>18</v>
      </c>
      <c r="E9" s="34">
        <v>202012</v>
      </c>
      <c r="F9" s="34">
        <v>1</v>
      </c>
      <c r="G9" s="34">
        <v>3</v>
      </c>
      <c r="H9" s="37"/>
      <c r="I9" s="47" t="s">
        <v>102</v>
      </c>
      <c r="J9" s="45" t="s">
        <v>47</v>
      </c>
      <c r="K9" s="36" t="s">
        <v>20</v>
      </c>
      <c r="L9" s="55" t="s">
        <v>34</v>
      </c>
      <c r="M9" s="55" t="s">
        <v>26</v>
      </c>
      <c r="N9" s="53">
        <v>44184</v>
      </c>
      <c r="O9" s="82"/>
      <c r="P9" s="82"/>
    </row>
    <row r="10" spans="1:16" x14ac:dyDescent="0.15">
      <c r="A10" s="46"/>
      <c r="B10" s="33" t="s">
        <v>64</v>
      </c>
      <c r="C10" s="33" t="s">
        <v>19</v>
      </c>
      <c r="D10" s="34" t="s">
        <v>18</v>
      </c>
      <c r="E10" s="34">
        <v>202012</v>
      </c>
      <c r="F10" s="34">
        <v>1</v>
      </c>
      <c r="G10" s="34">
        <v>4</v>
      </c>
      <c r="H10" s="37"/>
      <c r="I10" s="47" t="s">
        <v>102</v>
      </c>
      <c r="J10" s="45" t="s">
        <v>47</v>
      </c>
      <c r="K10" s="36" t="s">
        <v>20</v>
      </c>
      <c r="L10" s="55" t="s">
        <v>35</v>
      </c>
      <c r="M10" s="55" t="s">
        <v>26</v>
      </c>
      <c r="N10" s="53">
        <v>44184</v>
      </c>
      <c r="O10" s="82"/>
      <c r="P10" s="82"/>
    </row>
    <row r="11" spans="1:16" x14ac:dyDescent="0.15">
      <c r="A11" s="48"/>
      <c r="B11" s="33" t="s">
        <v>65</v>
      </c>
      <c r="C11" s="33" t="s">
        <v>19</v>
      </c>
      <c r="D11" s="34" t="s">
        <v>18</v>
      </c>
      <c r="E11" s="34">
        <v>202012</v>
      </c>
      <c r="F11" s="34">
        <v>1</v>
      </c>
      <c r="G11" s="34">
        <v>5</v>
      </c>
      <c r="H11" s="38"/>
      <c r="I11" s="38" t="s">
        <v>114</v>
      </c>
      <c r="J11" s="49" t="s">
        <v>114</v>
      </c>
      <c r="K11" s="50" t="s">
        <v>7</v>
      </c>
      <c r="L11" s="56" t="s">
        <v>36</v>
      </c>
      <c r="M11" s="56"/>
      <c r="N11" s="54"/>
      <c r="O11" s="83"/>
      <c r="P11" s="83"/>
    </row>
    <row r="12" spans="1:16" x14ac:dyDescent="0.15">
      <c r="A12" s="43"/>
      <c r="B12" s="33" t="s">
        <v>66</v>
      </c>
      <c r="C12" s="33" t="s">
        <v>19</v>
      </c>
      <c r="D12" s="34" t="s">
        <v>18</v>
      </c>
      <c r="E12" s="34">
        <v>202012</v>
      </c>
      <c r="F12" s="34">
        <v>2</v>
      </c>
      <c r="G12" s="34">
        <v>1</v>
      </c>
      <c r="H12" s="35"/>
      <c r="I12" s="44" t="s">
        <v>103</v>
      </c>
      <c r="J12" s="45" t="s">
        <v>43</v>
      </c>
      <c r="K12" s="36" t="s">
        <v>20</v>
      </c>
      <c r="L12" s="51" t="s">
        <v>25</v>
      </c>
      <c r="M12" s="51" t="s">
        <v>38</v>
      </c>
      <c r="N12" s="52">
        <v>44182</v>
      </c>
      <c r="O12" s="81">
        <v>520000</v>
      </c>
      <c r="P12" s="81">
        <v>624000</v>
      </c>
    </row>
    <row r="13" spans="1:16" x14ac:dyDescent="0.15">
      <c r="A13" s="46"/>
      <c r="B13" s="33" t="s">
        <v>67</v>
      </c>
      <c r="C13" s="33" t="s">
        <v>19</v>
      </c>
      <c r="D13" s="34" t="s">
        <v>18</v>
      </c>
      <c r="E13" s="34">
        <v>202012</v>
      </c>
      <c r="F13" s="34">
        <v>2</v>
      </c>
      <c r="G13" s="34">
        <v>2</v>
      </c>
      <c r="H13" s="37"/>
      <c r="I13" s="47" t="s">
        <v>104</v>
      </c>
      <c r="J13" s="45" t="s">
        <v>48</v>
      </c>
      <c r="K13" s="36" t="s">
        <v>20</v>
      </c>
      <c r="L13" s="55" t="s">
        <v>25</v>
      </c>
      <c r="M13" s="55" t="s">
        <v>38</v>
      </c>
      <c r="N13" s="53">
        <v>44186</v>
      </c>
      <c r="O13" s="82"/>
      <c r="P13" s="82"/>
    </row>
    <row r="14" spans="1:16" x14ac:dyDescent="0.15">
      <c r="A14" s="46"/>
      <c r="B14" s="33" t="s">
        <v>68</v>
      </c>
      <c r="C14" s="33" t="s">
        <v>19</v>
      </c>
      <c r="D14" s="34" t="s">
        <v>18</v>
      </c>
      <c r="E14" s="34">
        <v>202012</v>
      </c>
      <c r="F14" s="34">
        <v>2</v>
      </c>
      <c r="G14" s="34">
        <v>3</v>
      </c>
      <c r="H14" s="37"/>
      <c r="I14" s="47" t="s">
        <v>102</v>
      </c>
      <c r="J14" s="45" t="s">
        <v>47</v>
      </c>
      <c r="K14" s="36" t="s">
        <v>20</v>
      </c>
      <c r="L14" s="55" t="s">
        <v>25</v>
      </c>
      <c r="M14" s="55" t="s">
        <v>38</v>
      </c>
      <c r="N14" s="53">
        <v>44189</v>
      </c>
      <c r="O14" s="82"/>
      <c r="P14" s="82"/>
    </row>
    <row r="15" spans="1:16" x14ac:dyDescent="0.15">
      <c r="A15" s="46"/>
      <c r="B15" s="33" t="s">
        <v>69</v>
      </c>
      <c r="C15" s="33" t="s">
        <v>19</v>
      </c>
      <c r="D15" s="34" t="s">
        <v>18</v>
      </c>
      <c r="E15" s="34">
        <v>202012</v>
      </c>
      <c r="F15" s="34">
        <v>2</v>
      </c>
      <c r="G15" s="34">
        <v>4</v>
      </c>
      <c r="H15" s="37"/>
      <c r="I15" s="47" t="s">
        <v>105</v>
      </c>
      <c r="J15" s="45" t="s">
        <v>43</v>
      </c>
      <c r="K15" s="36" t="s">
        <v>20</v>
      </c>
      <c r="L15" s="55" t="s">
        <v>25</v>
      </c>
      <c r="M15" s="55" t="s">
        <v>38</v>
      </c>
      <c r="N15" s="53">
        <v>44193</v>
      </c>
      <c r="O15" s="82"/>
      <c r="P15" s="82"/>
    </row>
    <row r="16" spans="1:16" x14ac:dyDescent="0.15">
      <c r="A16" s="48"/>
      <c r="B16" s="33" t="s">
        <v>70</v>
      </c>
      <c r="C16" s="33" t="s">
        <v>19</v>
      </c>
      <c r="D16" s="34" t="s">
        <v>18</v>
      </c>
      <c r="E16" s="34">
        <v>202012</v>
      </c>
      <c r="F16" s="34">
        <v>2</v>
      </c>
      <c r="G16" s="34">
        <v>5</v>
      </c>
      <c r="H16" s="38"/>
      <c r="I16" s="38" t="s">
        <v>114</v>
      </c>
      <c r="J16" s="49" t="s">
        <v>29</v>
      </c>
      <c r="K16" s="50" t="s">
        <v>7</v>
      </c>
      <c r="L16" s="56" t="s">
        <v>39</v>
      </c>
      <c r="M16" s="56"/>
      <c r="N16" s="54"/>
      <c r="O16" s="83"/>
      <c r="P16" s="83"/>
    </row>
    <row r="17" spans="1:16" x14ac:dyDescent="0.15">
      <c r="A17" s="43"/>
      <c r="B17" s="33" t="s">
        <v>71</v>
      </c>
      <c r="C17" s="33" t="s">
        <v>19</v>
      </c>
      <c r="D17" s="34" t="s">
        <v>18</v>
      </c>
      <c r="E17" s="34">
        <v>202012</v>
      </c>
      <c r="F17" s="34">
        <v>3</v>
      </c>
      <c r="G17" s="34">
        <v>1</v>
      </c>
      <c r="H17" s="35"/>
      <c r="I17" s="44" t="s">
        <v>103</v>
      </c>
      <c r="J17" s="45" t="s">
        <v>43</v>
      </c>
      <c r="K17" s="36" t="s">
        <v>20</v>
      </c>
      <c r="L17" s="51" t="s">
        <v>37</v>
      </c>
      <c r="M17" s="51" t="s">
        <v>38</v>
      </c>
      <c r="N17" s="52">
        <v>44171</v>
      </c>
      <c r="O17" s="81">
        <v>280000</v>
      </c>
      <c r="P17" s="81">
        <v>336000</v>
      </c>
    </row>
    <row r="18" spans="1:16" x14ac:dyDescent="0.15">
      <c r="A18" s="46"/>
      <c r="B18" s="33" t="s">
        <v>72</v>
      </c>
      <c r="C18" s="33" t="s">
        <v>19</v>
      </c>
      <c r="D18" s="34" t="s">
        <v>18</v>
      </c>
      <c r="E18" s="34">
        <v>202012</v>
      </c>
      <c r="F18" s="34">
        <v>3</v>
      </c>
      <c r="G18" s="34">
        <v>2</v>
      </c>
      <c r="H18" s="37"/>
      <c r="I18" s="47" t="s">
        <v>104</v>
      </c>
      <c r="J18" s="45" t="s">
        <v>48</v>
      </c>
      <c r="K18" s="36" t="s">
        <v>20</v>
      </c>
      <c r="L18" s="55" t="s">
        <v>37</v>
      </c>
      <c r="M18" s="55" t="s">
        <v>38</v>
      </c>
      <c r="N18" s="53">
        <v>44175</v>
      </c>
      <c r="O18" s="82"/>
      <c r="P18" s="82"/>
    </row>
    <row r="19" spans="1:16" x14ac:dyDescent="0.15">
      <c r="A19" s="46"/>
      <c r="B19" s="33" t="s">
        <v>73</v>
      </c>
      <c r="C19" s="33" t="s">
        <v>19</v>
      </c>
      <c r="D19" s="34" t="s">
        <v>18</v>
      </c>
      <c r="E19" s="34">
        <v>202012</v>
      </c>
      <c r="F19" s="34">
        <v>3</v>
      </c>
      <c r="G19" s="34">
        <v>3</v>
      </c>
      <c r="H19" s="37"/>
      <c r="I19" s="47" t="s">
        <v>102</v>
      </c>
      <c r="J19" s="45" t="s">
        <v>47</v>
      </c>
      <c r="K19" s="36" t="s">
        <v>20</v>
      </c>
      <c r="L19" s="55" t="s">
        <v>37</v>
      </c>
      <c r="M19" s="55" t="s">
        <v>38</v>
      </c>
      <c r="N19" s="53">
        <v>44184</v>
      </c>
      <c r="O19" s="82"/>
      <c r="P19" s="82"/>
    </row>
    <row r="20" spans="1:16" x14ac:dyDescent="0.15">
      <c r="A20" s="46"/>
      <c r="B20" s="33" t="s">
        <v>74</v>
      </c>
      <c r="C20" s="33" t="s">
        <v>19</v>
      </c>
      <c r="D20" s="34" t="s">
        <v>18</v>
      </c>
      <c r="E20" s="34">
        <v>202012</v>
      </c>
      <c r="F20" s="34">
        <v>3</v>
      </c>
      <c r="G20" s="34">
        <v>4</v>
      </c>
      <c r="H20" s="37"/>
      <c r="I20" s="47" t="s">
        <v>105</v>
      </c>
      <c r="J20" s="45" t="s">
        <v>43</v>
      </c>
      <c r="K20" s="36" t="s">
        <v>20</v>
      </c>
      <c r="L20" s="55" t="s">
        <v>37</v>
      </c>
      <c r="M20" s="55" t="s">
        <v>38</v>
      </c>
      <c r="N20" s="53">
        <v>44194</v>
      </c>
      <c r="O20" s="82"/>
      <c r="P20" s="82"/>
    </row>
    <row r="21" spans="1:16" x14ac:dyDescent="0.15">
      <c r="A21" s="48"/>
      <c r="B21" s="33" t="s">
        <v>75</v>
      </c>
      <c r="C21" s="33" t="s">
        <v>19</v>
      </c>
      <c r="D21" s="34" t="s">
        <v>18</v>
      </c>
      <c r="E21" s="34">
        <v>202012</v>
      </c>
      <c r="F21" s="34">
        <v>3</v>
      </c>
      <c r="G21" s="34">
        <v>5</v>
      </c>
      <c r="H21" s="38"/>
      <c r="I21" s="38" t="s">
        <v>114</v>
      </c>
      <c r="J21" s="49" t="s">
        <v>29</v>
      </c>
      <c r="K21" s="50" t="s">
        <v>7</v>
      </c>
      <c r="L21" s="56" t="s">
        <v>39</v>
      </c>
      <c r="M21" s="56"/>
      <c r="N21" s="54"/>
      <c r="O21" s="83"/>
      <c r="P21" s="83"/>
    </row>
    <row r="22" spans="1:16" x14ac:dyDescent="0.15">
      <c r="A22" s="70"/>
      <c r="B22" s="33" t="s">
        <v>76</v>
      </c>
      <c r="C22" s="33" t="s">
        <v>19</v>
      </c>
      <c r="D22" s="34" t="s">
        <v>18</v>
      </c>
      <c r="E22" s="34">
        <v>202012</v>
      </c>
      <c r="F22" s="34">
        <v>4</v>
      </c>
      <c r="G22" s="34">
        <v>1</v>
      </c>
      <c r="H22" s="35"/>
      <c r="I22" s="35" t="s">
        <v>106</v>
      </c>
      <c r="J22" s="39" t="s">
        <v>49</v>
      </c>
      <c r="K22" s="36" t="s">
        <v>20</v>
      </c>
      <c r="L22" s="73" t="s">
        <v>40</v>
      </c>
      <c r="M22" s="60" t="s">
        <v>41</v>
      </c>
      <c r="N22" s="57" t="s">
        <v>42</v>
      </c>
      <c r="O22" s="68">
        <v>375000</v>
      </c>
      <c r="P22" s="68">
        <v>450000</v>
      </c>
    </row>
    <row r="23" spans="1:16" x14ac:dyDescent="0.15">
      <c r="A23" s="71"/>
      <c r="B23" s="33" t="s">
        <v>77</v>
      </c>
      <c r="C23" s="33" t="s">
        <v>19</v>
      </c>
      <c r="D23" s="34" t="s">
        <v>18</v>
      </c>
      <c r="E23" s="34">
        <v>202012</v>
      </c>
      <c r="F23" s="34">
        <v>4</v>
      </c>
      <c r="G23" s="34">
        <v>2</v>
      </c>
      <c r="H23" s="37"/>
      <c r="I23" s="37" t="s">
        <v>107</v>
      </c>
      <c r="J23" s="39" t="s">
        <v>50</v>
      </c>
      <c r="K23" s="36" t="s">
        <v>20</v>
      </c>
      <c r="L23" s="80"/>
      <c r="M23" s="61" t="s">
        <v>41</v>
      </c>
      <c r="N23" s="58" t="s">
        <v>44</v>
      </c>
      <c r="O23" s="79"/>
      <c r="P23" s="79"/>
    </row>
    <row r="24" spans="1:16" x14ac:dyDescent="0.15">
      <c r="A24" s="71"/>
      <c r="B24" s="33" t="s">
        <v>78</v>
      </c>
      <c r="C24" s="33" t="s">
        <v>19</v>
      </c>
      <c r="D24" s="34" t="s">
        <v>18</v>
      </c>
      <c r="E24" s="34">
        <v>202012</v>
      </c>
      <c r="F24" s="34">
        <v>4</v>
      </c>
      <c r="G24" s="34">
        <v>3</v>
      </c>
      <c r="H24" s="37"/>
      <c r="I24" s="37" t="s">
        <v>108</v>
      </c>
      <c r="J24" s="39" t="s">
        <v>51</v>
      </c>
      <c r="K24" s="36" t="s">
        <v>20</v>
      </c>
      <c r="L24" s="80"/>
      <c r="M24" s="61" t="s">
        <v>41</v>
      </c>
      <c r="N24" s="58" t="s">
        <v>45</v>
      </c>
      <c r="O24" s="79"/>
      <c r="P24" s="79"/>
    </row>
    <row r="25" spans="1:16" x14ac:dyDescent="0.15">
      <c r="A25" s="72"/>
      <c r="B25" s="33" t="s">
        <v>79</v>
      </c>
      <c r="C25" s="33" t="s">
        <v>19</v>
      </c>
      <c r="D25" s="34" t="s">
        <v>18</v>
      </c>
      <c r="E25" s="34">
        <v>202012</v>
      </c>
      <c r="F25" s="34">
        <v>4</v>
      </c>
      <c r="G25" s="34">
        <v>4</v>
      </c>
      <c r="H25" s="38"/>
      <c r="I25" s="38" t="s">
        <v>114</v>
      </c>
      <c r="J25" s="38" t="s">
        <v>29</v>
      </c>
      <c r="K25" s="40" t="s">
        <v>7</v>
      </c>
      <c r="L25" s="65"/>
      <c r="M25" s="62"/>
      <c r="N25" s="59"/>
      <c r="O25" s="79"/>
      <c r="P25" s="79"/>
    </row>
    <row r="26" spans="1:16" x14ac:dyDescent="0.15">
      <c r="A26" s="70"/>
      <c r="B26" s="33" t="s">
        <v>80</v>
      </c>
      <c r="C26" s="33" t="s">
        <v>19</v>
      </c>
      <c r="D26" s="34" t="s">
        <v>18</v>
      </c>
      <c r="E26" s="34">
        <v>202012</v>
      </c>
      <c r="F26" s="34">
        <v>4</v>
      </c>
      <c r="G26" s="34">
        <v>5</v>
      </c>
      <c r="H26" s="35"/>
      <c r="I26" s="35" t="s">
        <v>106</v>
      </c>
      <c r="J26" s="39" t="s">
        <v>49</v>
      </c>
      <c r="K26" s="36" t="s">
        <v>20</v>
      </c>
      <c r="L26" s="73" t="s">
        <v>46</v>
      </c>
      <c r="M26" s="60" t="s">
        <v>41</v>
      </c>
      <c r="N26" s="57" t="s">
        <v>42</v>
      </c>
      <c r="O26" s="77"/>
      <c r="P26" s="77"/>
    </row>
    <row r="27" spans="1:16" x14ac:dyDescent="0.15">
      <c r="A27" s="71"/>
      <c r="B27" s="33" t="s">
        <v>81</v>
      </c>
      <c r="C27" s="33" t="s">
        <v>19</v>
      </c>
      <c r="D27" s="34" t="s">
        <v>18</v>
      </c>
      <c r="E27" s="34">
        <v>202012</v>
      </c>
      <c r="F27" s="34">
        <v>4</v>
      </c>
      <c r="G27" s="34">
        <v>6</v>
      </c>
      <c r="H27" s="37"/>
      <c r="I27" s="37" t="s">
        <v>107</v>
      </c>
      <c r="J27" s="39" t="s">
        <v>50</v>
      </c>
      <c r="K27" s="36" t="s">
        <v>20</v>
      </c>
      <c r="L27" s="80"/>
      <c r="M27" s="61" t="s">
        <v>41</v>
      </c>
      <c r="N27" s="58" t="s">
        <v>44</v>
      </c>
      <c r="O27" s="77"/>
      <c r="P27" s="77"/>
    </row>
    <row r="28" spans="1:16" x14ac:dyDescent="0.15">
      <c r="A28" s="71"/>
      <c r="B28" s="33" t="s">
        <v>82</v>
      </c>
      <c r="C28" s="33" t="s">
        <v>19</v>
      </c>
      <c r="D28" s="34" t="s">
        <v>18</v>
      </c>
      <c r="E28" s="34">
        <v>202012</v>
      </c>
      <c r="F28" s="34">
        <v>4</v>
      </c>
      <c r="G28" s="34">
        <v>7</v>
      </c>
      <c r="H28" s="37"/>
      <c r="I28" s="37" t="s">
        <v>108</v>
      </c>
      <c r="J28" s="39" t="s">
        <v>51</v>
      </c>
      <c r="K28" s="36" t="s">
        <v>20</v>
      </c>
      <c r="L28" s="80"/>
      <c r="M28" s="61" t="s">
        <v>41</v>
      </c>
      <c r="N28" s="58" t="s">
        <v>45</v>
      </c>
      <c r="O28" s="77"/>
      <c r="P28" s="77"/>
    </row>
    <row r="29" spans="1:16" x14ac:dyDescent="0.15">
      <c r="A29" s="72"/>
      <c r="B29" s="33" t="s">
        <v>83</v>
      </c>
      <c r="C29" s="33" t="s">
        <v>19</v>
      </c>
      <c r="D29" s="34" t="s">
        <v>18</v>
      </c>
      <c r="E29" s="34">
        <v>202012</v>
      </c>
      <c r="F29" s="34">
        <v>4</v>
      </c>
      <c r="G29" s="34">
        <v>8</v>
      </c>
      <c r="H29" s="38"/>
      <c r="I29" s="38" t="s">
        <v>114</v>
      </c>
      <c r="J29" s="38" t="s">
        <v>29</v>
      </c>
      <c r="K29" s="40" t="s">
        <v>7</v>
      </c>
      <c r="L29" s="65"/>
      <c r="M29" s="62"/>
      <c r="N29" s="59"/>
      <c r="O29" s="78"/>
      <c r="P29" s="78"/>
    </row>
    <row r="30" spans="1:16" x14ac:dyDescent="0.15">
      <c r="A30" s="70"/>
      <c r="B30" s="33" t="s">
        <v>84</v>
      </c>
      <c r="C30" s="33" t="s">
        <v>19</v>
      </c>
      <c r="D30" s="34" t="s">
        <v>18</v>
      </c>
      <c r="E30" s="34">
        <v>202012</v>
      </c>
      <c r="F30" s="34">
        <v>5</v>
      </c>
      <c r="G30" s="34">
        <v>1</v>
      </c>
      <c r="H30" s="35"/>
      <c r="I30" s="35" t="s">
        <v>106</v>
      </c>
      <c r="J30" s="39" t="s">
        <v>49</v>
      </c>
      <c r="K30" s="36" t="s">
        <v>20</v>
      </c>
      <c r="L30" s="73" t="s">
        <v>22</v>
      </c>
      <c r="M30" s="60" t="s">
        <v>21</v>
      </c>
      <c r="N30" s="76" t="s">
        <v>24</v>
      </c>
      <c r="O30" s="68">
        <v>300000</v>
      </c>
      <c r="P30" s="68">
        <v>360000</v>
      </c>
    </row>
    <row r="31" spans="1:16" x14ac:dyDescent="0.15">
      <c r="A31" s="71"/>
      <c r="B31" s="33" t="s">
        <v>85</v>
      </c>
      <c r="C31" s="33" t="s">
        <v>19</v>
      </c>
      <c r="D31" s="34" t="s">
        <v>18</v>
      </c>
      <c r="E31" s="34">
        <v>202012</v>
      </c>
      <c r="F31" s="34">
        <v>5</v>
      </c>
      <c r="G31" s="34">
        <v>2</v>
      </c>
      <c r="H31" s="37"/>
      <c r="I31" s="37" t="s">
        <v>107</v>
      </c>
      <c r="J31" s="39" t="s">
        <v>50</v>
      </c>
      <c r="K31" s="36" t="s">
        <v>20</v>
      </c>
      <c r="L31" s="74"/>
      <c r="M31" s="61" t="s">
        <v>21</v>
      </c>
      <c r="N31" s="77"/>
      <c r="O31" s="79"/>
      <c r="P31" s="79"/>
    </row>
    <row r="32" spans="1:16" x14ac:dyDescent="0.15">
      <c r="A32" s="71"/>
      <c r="B32" s="33" t="s">
        <v>86</v>
      </c>
      <c r="C32" s="33" t="s">
        <v>19</v>
      </c>
      <c r="D32" s="34" t="s">
        <v>18</v>
      </c>
      <c r="E32" s="34">
        <v>202012</v>
      </c>
      <c r="F32" s="34">
        <v>5</v>
      </c>
      <c r="G32" s="34">
        <v>3</v>
      </c>
      <c r="H32" s="37"/>
      <c r="I32" s="37" t="s">
        <v>108</v>
      </c>
      <c r="J32" s="39" t="s">
        <v>51</v>
      </c>
      <c r="K32" s="36" t="s">
        <v>20</v>
      </c>
      <c r="L32" s="74"/>
      <c r="M32" s="61" t="s">
        <v>21</v>
      </c>
      <c r="N32" s="77"/>
      <c r="O32" s="79"/>
      <c r="P32" s="79"/>
    </row>
    <row r="33" spans="1:16" x14ac:dyDescent="0.15">
      <c r="A33" s="71"/>
      <c r="B33" s="33" t="s">
        <v>87</v>
      </c>
      <c r="C33" s="33" t="s">
        <v>19</v>
      </c>
      <c r="D33" s="34" t="s">
        <v>18</v>
      </c>
      <c r="E33" s="34">
        <v>202012</v>
      </c>
      <c r="F33" s="34">
        <v>5</v>
      </c>
      <c r="G33" s="34">
        <v>4</v>
      </c>
      <c r="H33" s="37"/>
      <c r="I33" s="37" t="s">
        <v>109</v>
      </c>
      <c r="J33" s="39" t="s">
        <v>52</v>
      </c>
      <c r="K33" s="36" t="s">
        <v>20</v>
      </c>
      <c r="L33" s="74"/>
      <c r="M33" s="61" t="s">
        <v>21</v>
      </c>
      <c r="N33" s="77"/>
      <c r="O33" s="79"/>
      <c r="P33" s="79"/>
    </row>
    <row r="34" spans="1:16" x14ac:dyDescent="0.15">
      <c r="A34" s="72"/>
      <c r="B34" s="33" t="s">
        <v>88</v>
      </c>
      <c r="C34" s="33" t="s">
        <v>19</v>
      </c>
      <c r="D34" s="34" t="s">
        <v>18</v>
      </c>
      <c r="E34" s="34">
        <v>202012</v>
      </c>
      <c r="F34" s="34">
        <v>5</v>
      </c>
      <c r="G34" s="34">
        <v>5</v>
      </c>
      <c r="H34" s="38"/>
      <c r="I34" s="38" t="s">
        <v>114</v>
      </c>
      <c r="J34" s="38" t="s">
        <v>29</v>
      </c>
      <c r="K34" s="40" t="s">
        <v>7</v>
      </c>
      <c r="L34" s="75"/>
      <c r="M34" s="62"/>
      <c r="N34" s="78"/>
      <c r="O34" s="69"/>
      <c r="P34" s="69"/>
    </row>
    <row r="35" spans="1:16" x14ac:dyDescent="0.15">
      <c r="A35" s="70"/>
      <c r="B35" s="33" t="s">
        <v>89</v>
      </c>
      <c r="C35" s="33" t="s">
        <v>19</v>
      </c>
      <c r="D35" s="34" t="s">
        <v>18</v>
      </c>
      <c r="E35" s="34">
        <v>202012</v>
      </c>
      <c r="F35" s="34">
        <v>6</v>
      </c>
      <c r="G35" s="34">
        <v>1</v>
      </c>
      <c r="H35" s="35"/>
      <c r="I35" s="35" t="s">
        <v>110</v>
      </c>
      <c r="J35" s="39" t="s">
        <v>53</v>
      </c>
      <c r="K35" s="36" t="s">
        <v>20</v>
      </c>
      <c r="L35" s="73" t="s">
        <v>30</v>
      </c>
      <c r="M35" s="60" t="s">
        <v>31</v>
      </c>
      <c r="N35" s="76" t="s">
        <v>32</v>
      </c>
      <c r="O35" s="68">
        <v>150000</v>
      </c>
      <c r="P35" s="68">
        <v>180000</v>
      </c>
    </row>
    <row r="36" spans="1:16" x14ac:dyDescent="0.15">
      <c r="A36" s="71"/>
      <c r="B36" s="33" t="s">
        <v>90</v>
      </c>
      <c r="C36" s="33" t="s">
        <v>19</v>
      </c>
      <c r="D36" s="34" t="s">
        <v>18</v>
      </c>
      <c r="E36" s="34">
        <v>202012</v>
      </c>
      <c r="F36" s="34">
        <v>6</v>
      </c>
      <c r="G36" s="34">
        <v>2</v>
      </c>
      <c r="H36" s="37"/>
      <c r="I36" s="37" t="s">
        <v>111</v>
      </c>
      <c r="J36" s="39" t="s">
        <v>54</v>
      </c>
      <c r="K36" s="36" t="s">
        <v>20</v>
      </c>
      <c r="L36" s="74"/>
      <c r="M36" s="61" t="s">
        <v>31</v>
      </c>
      <c r="N36" s="77"/>
      <c r="O36" s="79"/>
      <c r="P36" s="79"/>
    </row>
    <row r="37" spans="1:16" x14ac:dyDescent="0.15">
      <c r="A37" s="71"/>
      <c r="B37" s="33" t="s">
        <v>91</v>
      </c>
      <c r="C37" s="33" t="s">
        <v>19</v>
      </c>
      <c r="D37" s="34" t="s">
        <v>18</v>
      </c>
      <c r="E37" s="34">
        <v>202012</v>
      </c>
      <c r="F37" s="34">
        <v>6</v>
      </c>
      <c r="G37" s="34">
        <v>3</v>
      </c>
      <c r="H37" s="37"/>
      <c r="I37" s="37" t="s">
        <v>112</v>
      </c>
      <c r="J37" s="39" t="s">
        <v>55</v>
      </c>
      <c r="K37" s="36" t="s">
        <v>20</v>
      </c>
      <c r="L37" s="74"/>
      <c r="M37" s="61" t="s">
        <v>31</v>
      </c>
      <c r="N37" s="77"/>
      <c r="O37" s="79"/>
      <c r="P37" s="79"/>
    </row>
    <row r="38" spans="1:16" x14ac:dyDescent="0.15">
      <c r="A38" s="71"/>
      <c r="B38" s="33" t="s">
        <v>92</v>
      </c>
      <c r="C38" s="33" t="s">
        <v>19</v>
      </c>
      <c r="D38" s="34" t="s">
        <v>18</v>
      </c>
      <c r="E38" s="34">
        <v>202012</v>
      </c>
      <c r="F38" s="34">
        <v>6</v>
      </c>
      <c r="G38" s="34">
        <v>4</v>
      </c>
      <c r="H38" s="37"/>
      <c r="I38" s="37" t="s">
        <v>113</v>
      </c>
      <c r="J38" s="39" t="s">
        <v>56</v>
      </c>
      <c r="K38" s="36" t="s">
        <v>20</v>
      </c>
      <c r="L38" s="74"/>
      <c r="M38" s="61" t="s">
        <v>31</v>
      </c>
      <c r="N38" s="77"/>
      <c r="O38" s="79"/>
      <c r="P38" s="79"/>
    </row>
    <row r="39" spans="1:16" x14ac:dyDescent="0.15">
      <c r="A39" s="72"/>
      <c r="B39" s="33" t="s">
        <v>93</v>
      </c>
      <c r="C39" s="33" t="s">
        <v>19</v>
      </c>
      <c r="D39" s="34" t="s">
        <v>18</v>
      </c>
      <c r="E39" s="34">
        <v>202012</v>
      </c>
      <c r="F39" s="34">
        <v>6</v>
      </c>
      <c r="G39" s="34">
        <v>5</v>
      </c>
      <c r="H39" s="38"/>
      <c r="I39" s="38" t="s">
        <v>114</v>
      </c>
      <c r="J39" s="38" t="s">
        <v>29</v>
      </c>
      <c r="K39" s="40" t="s">
        <v>7</v>
      </c>
      <c r="L39" s="75"/>
      <c r="M39" s="62"/>
      <c r="N39" s="78"/>
      <c r="O39" s="69"/>
      <c r="P39" s="69"/>
    </row>
    <row r="40" spans="1:16" x14ac:dyDescent="0.15">
      <c r="A40" s="41"/>
      <c r="B40" s="33" t="s">
        <v>94</v>
      </c>
      <c r="C40" s="33" t="s">
        <v>19</v>
      </c>
      <c r="D40" s="34" t="s">
        <v>18</v>
      </c>
      <c r="E40" s="34">
        <v>202012</v>
      </c>
      <c r="F40" s="34">
        <v>7</v>
      </c>
      <c r="G40" s="34">
        <v>1</v>
      </c>
      <c r="H40" s="35"/>
      <c r="I40" s="35" t="s">
        <v>115</v>
      </c>
      <c r="J40" s="39" t="s">
        <v>57</v>
      </c>
      <c r="K40" s="36" t="s">
        <v>20</v>
      </c>
      <c r="L40" s="63" t="s">
        <v>27</v>
      </c>
      <c r="M40" s="63" t="s">
        <v>28</v>
      </c>
      <c r="N40" s="66">
        <v>44171</v>
      </c>
      <c r="O40" s="68">
        <v>30000</v>
      </c>
      <c r="P40" s="68">
        <v>36000</v>
      </c>
    </row>
    <row r="41" spans="1:16" x14ac:dyDescent="0.15">
      <c r="A41" s="42"/>
      <c r="B41" s="33" t="s">
        <v>95</v>
      </c>
      <c r="C41" s="33" t="s">
        <v>19</v>
      </c>
      <c r="D41" s="34" t="s">
        <v>18</v>
      </c>
      <c r="E41" s="34">
        <v>202012</v>
      </c>
      <c r="F41" s="34">
        <v>7</v>
      </c>
      <c r="G41" s="34">
        <v>2</v>
      </c>
      <c r="H41" s="38"/>
      <c r="I41" s="38" t="s">
        <v>115</v>
      </c>
      <c r="J41" s="38" t="s">
        <v>57</v>
      </c>
      <c r="K41" s="40" t="s">
        <v>7</v>
      </c>
      <c r="L41" s="64"/>
      <c r="M41" s="65"/>
      <c r="N41" s="67"/>
      <c r="O41" s="69"/>
      <c r="P41" s="69"/>
    </row>
    <row r="42" spans="1:16" x14ac:dyDescent="0.15">
      <c r="A42" s="41"/>
      <c r="B42" s="33" t="s">
        <v>96</v>
      </c>
      <c r="C42" s="33" t="s">
        <v>19</v>
      </c>
      <c r="D42" s="34" t="s">
        <v>18</v>
      </c>
      <c r="E42" s="34">
        <v>202012</v>
      </c>
      <c r="F42" s="34">
        <v>8</v>
      </c>
      <c r="G42" s="34">
        <v>1</v>
      </c>
      <c r="H42" s="35"/>
      <c r="I42" s="35" t="s">
        <v>116</v>
      </c>
      <c r="J42" s="39" t="s">
        <v>58</v>
      </c>
      <c r="K42" s="36" t="s">
        <v>20</v>
      </c>
      <c r="L42" s="63" t="s">
        <v>27</v>
      </c>
      <c r="M42" s="63" t="s">
        <v>28</v>
      </c>
      <c r="N42" s="66">
        <v>44177</v>
      </c>
      <c r="O42" s="68">
        <v>30000</v>
      </c>
      <c r="P42" s="68">
        <v>36000</v>
      </c>
    </row>
    <row r="43" spans="1:16" x14ac:dyDescent="0.15">
      <c r="A43" s="42"/>
      <c r="B43" s="33" t="s">
        <v>97</v>
      </c>
      <c r="C43" s="33" t="s">
        <v>19</v>
      </c>
      <c r="D43" s="34" t="s">
        <v>18</v>
      </c>
      <c r="E43" s="34">
        <v>202012</v>
      </c>
      <c r="F43" s="34">
        <v>8</v>
      </c>
      <c r="G43" s="34">
        <v>2</v>
      </c>
      <c r="H43" s="38"/>
      <c r="I43" s="38" t="s">
        <v>116</v>
      </c>
      <c r="J43" s="38" t="s">
        <v>58</v>
      </c>
      <c r="K43" s="40" t="s">
        <v>7</v>
      </c>
      <c r="L43" s="64"/>
      <c r="M43" s="65"/>
      <c r="N43" s="67"/>
      <c r="O43" s="69"/>
      <c r="P43" s="69"/>
    </row>
    <row r="44" spans="1:16" x14ac:dyDescent="0.15">
      <c r="A44" s="41"/>
      <c r="B44" s="33" t="s">
        <v>98</v>
      </c>
      <c r="C44" s="33" t="s">
        <v>19</v>
      </c>
      <c r="D44" s="34" t="s">
        <v>18</v>
      </c>
      <c r="E44" s="34">
        <v>202012</v>
      </c>
      <c r="F44" s="34">
        <v>9</v>
      </c>
      <c r="G44" s="34">
        <v>1</v>
      </c>
      <c r="H44" s="35"/>
      <c r="I44" s="35" t="s">
        <v>117</v>
      </c>
      <c r="J44" s="39" t="s">
        <v>59</v>
      </c>
      <c r="K44" s="36" t="s">
        <v>20</v>
      </c>
      <c r="L44" s="63" t="s">
        <v>27</v>
      </c>
      <c r="M44" s="63" t="s">
        <v>28</v>
      </c>
      <c r="N44" s="66">
        <v>44185</v>
      </c>
      <c r="O44" s="68">
        <v>30000</v>
      </c>
      <c r="P44" s="68">
        <v>36000</v>
      </c>
    </row>
    <row r="45" spans="1:16" x14ac:dyDescent="0.15">
      <c r="A45" s="42"/>
      <c r="B45" s="33" t="s">
        <v>99</v>
      </c>
      <c r="C45" s="33" t="s">
        <v>19</v>
      </c>
      <c r="D45" s="34" t="s">
        <v>18</v>
      </c>
      <c r="E45" s="34">
        <v>202012</v>
      </c>
      <c r="F45" s="34">
        <v>9</v>
      </c>
      <c r="G45" s="34">
        <v>2</v>
      </c>
      <c r="H45" s="38"/>
      <c r="I45" s="38" t="s">
        <v>117</v>
      </c>
      <c r="J45" s="38" t="s">
        <v>59</v>
      </c>
      <c r="K45" s="40" t="s">
        <v>7</v>
      </c>
      <c r="L45" s="64"/>
      <c r="M45" s="65"/>
      <c r="N45" s="67"/>
      <c r="O45" s="69"/>
      <c r="P45" s="69"/>
    </row>
    <row r="46" spans="1:16" x14ac:dyDescent="0.15">
      <c r="A46" s="41"/>
      <c r="B46" s="33" t="s">
        <v>100</v>
      </c>
      <c r="C46" s="33" t="s">
        <v>19</v>
      </c>
      <c r="D46" s="34" t="s">
        <v>18</v>
      </c>
      <c r="E46" s="34">
        <v>202012</v>
      </c>
      <c r="F46" s="34">
        <v>10</v>
      </c>
      <c r="G46" s="34">
        <v>1</v>
      </c>
      <c r="H46" s="35"/>
      <c r="I46" s="35" t="s">
        <v>118</v>
      </c>
      <c r="J46" s="39" t="s">
        <v>60</v>
      </c>
      <c r="K46" s="36" t="s">
        <v>20</v>
      </c>
      <c r="L46" s="63" t="s">
        <v>27</v>
      </c>
      <c r="M46" s="63" t="s">
        <v>28</v>
      </c>
      <c r="N46" s="66">
        <v>44191</v>
      </c>
      <c r="O46" s="68">
        <v>30000</v>
      </c>
      <c r="P46" s="68">
        <v>36000</v>
      </c>
    </row>
    <row r="47" spans="1:16" x14ac:dyDescent="0.15">
      <c r="A47" s="42"/>
      <c r="B47" s="33" t="s">
        <v>101</v>
      </c>
      <c r="C47" s="33" t="s">
        <v>19</v>
      </c>
      <c r="D47" s="34" t="s">
        <v>18</v>
      </c>
      <c r="E47" s="34">
        <v>202012</v>
      </c>
      <c r="F47" s="34">
        <v>10</v>
      </c>
      <c r="G47" s="34">
        <v>2</v>
      </c>
      <c r="H47" s="38"/>
      <c r="I47" s="38" t="s">
        <v>118</v>
      </c>
      <c r="J47" s="38" t="s">
        <v>60</v>
      </c>
      <c r="K47" s="40" t="s">
        <v>7</v>
      </c>
      <c r="L47" s="64"/>
      <c r="M47" s="65"/>
      <c r="N47" s="67"/>
      <c r="O47" s="69"/>
      <c r="P47" s="69"/>
    </row>
    <row r="48" spans="1:16" x14ac:dyDescent="0.15">
      <c r="A48" s="18"/>
      <c r="B48" s="22"/>
      <c r="C48" s="22"/>
      <c r="D48" s="11"/>
      <c r="E48" s="11"/>
      <c r="F48" s="11"/>
      <c r="G48" s="11"/>
      <c r="H48" s="11"/>
      <c r="I48" s="11"/>
      <c r="J48" s="11"/>
      <c r="K48" s="12"/>
      <c r="L48" s="21"/>
      <c r="M48" s="21"/>
      <c r="N48" s="30"/>
      <c r="O48" s="19"/>
      <c r="P48" s="19"/>
    </row>
    <row r="49" spans="1:16" x14ac:dyDescent="0.15">
      <c r="A49" s="18"/>
      <c r="B49" s="22"/>
      <c r="C49" s="22"/>
      <c r="D49" s="11"/>
      <c r="E49" s="11"/>
      <c r="F49" s="11"/>
      <c r="G49" s="11"/>
      <c r="H49" s="11"/>
      <c r="I49" s="11"/>
      <c r="J49" s="11"/>
      <c r="K49" s="12"/>
      <c r="L49" s="21"/>
      <c r="M49" s="21"/>
      <c r="N49" s="30"/>
      <c r="O49" s="19"/>
      <c r="P49" s="19"/>
    </row>
    <row r="50" spans="1:16" x14ac:dyDescent="0.15">
      <c r="A50" s="8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 t="s">
        <v>6</v>
      </c>
      <c r="M50" s="25"/>
      <c r="N50" s="25"/>
      <c r="O50" s="26">
        <f>SUM(O5:O49)</f>
        <v>2445000</v>
      </c>
      <c r="P50" s="26">
        <f>SUM(P5:P49)</f>
        <v>2934000</v>
      </c>
    </row>
  </sheetData>
  <mergeCells count="42">
    <mergeCell ref="A30:A34"/>
    <mergeCell ref="L30:L34"/>
    <mergeCell ref="N30:N34"/>
    <mergeCell ref="O30:O34"/>
    <mergeCell ref="P30:P34"/>
    <mergeCell ref="O17:O21"/>
    <mergeCell ref="P17:P21"/>
    <mergeCell ref="O7:O11"/>
    <mergeCell ref="P7:P11"/>
    <mergeCell ref="O12:O16"/>
    <mergeCell ref="P12:P16"/>
    <mergeCell ref="A22:A25"/>
    <mergeCell ref="L22:L25"/>
    <mergeCell ref="O22:O29"/>
    <mergeCell ref="P22:P29"/>
    <mergeCell ref="A26:A29"/>
    <mergeCell ref="L26:L29"/>
    <mergeCell ref="A35:A39"/>
    <mergeCell ref="L35:L39"/>
    <mergeCell ref="N35:N39"/>
    <mergeCell ref="O35:O39"/>
    <mergeCell ref="P35:P39"/>
    <mergeCell ref="L40:L41"/>
    <mergeCell ref="M40:M41"/>
    <mergeCell ref="N40:N41"/>
    <mergeCell ref="O40:O41"/>
    <mergeCell ref="P40:P41"/>
    <mergeCell ref="L42:L43"/>
    <mergeCell ref="M42:M43"/>
    <mergeCell ref="N42:N43"/>
    <mergeCell ref="O42:O43"/>
    <mergeCell ref="P42:P43"/>
    <mergeCell ref="L44:L45"/>
    <mergeCell ref="M44:M45"/>
    <mergeCell ref="N44:N45"/>
    <mergeCell ref="O44:O45"/>
    <mergeCell ref="P44:P45"/>
    <mergeCell ref="L46:L47"/>
    <mergeCell ref="M46:M47"/>
    <mergeCell ref="N46:N47"/>
    <mergeCell ref="O46:O47"/>
    <mergeCell ref="P46:P47"/>
  </mergeCells>
  <phoneticPr fontId="8"/>
  <conditionalFormatting sqref="N1 N51:N1048576 N3:N6 N48:N49">
    <cfRule type="expression" dxfId="25" priority="293">
      <formula>WEEKDAY(N1)=1</formula>
    </cfRule>
    <cfRule type="expression" dxfId="24" priority="294">
      <formula>WEEKDAY(N1)=7</formula>
    </cfRule>
  </conditionalFormatting>
  <conditionalFormatting sqref="O2:P2">
    <cfRule type="expression" dxfId="23" priority="265">
      <formula>WEEKDAY(O2)=1</formula>
    </cfRule>
    <cfRule type="expression" dxfId="22" priority="266">
      <formula>WEEKDAY(O2)=7</formula>
    </cfRule>
  </conditionalFormatting>
  <conditionalFormatting sqref="N40:N41">
    <cfRule type="expression" dxfId="21" priority="37">
      <formula>WEEKDAY(N40)=1</formula>
    </cfRule>
    <cfRule type="expression" dxfId="20" priority="38">
      <formula>WEEKDAY(N40)=7</formula>
    </cfRule>
  </conditionalFormatting>
  <conditionalFormatting sqref="N42:N43">
    <cfRule type="expression" dxfId="19" priority="35">
      <formula>WEEKDAY(N42)=1</formula>
    </cfRule>
    <cfRule type="expression" dxfId="18" priority="36">
      <formula>WEEKDAY(N42)=7</formula>
    </cfRule>
  </conditionalFormatting>
  <conditionalFormatting sqref="N44:N45">
    <cfRule type="expression" dxfId="17" priority="23">
      <formula>WEEKDAY(N44)=1</formula>
    </cfRule>
    <cfRule type="expression" dxfId="16" priority="24">
      <formula>WEEKDAY(N44)=7</formula>
    </cfRule>
  </conditionalFormatting>
  <conditionalFormatting sqref="N46:N47">
    <cfRule type="expression" dxfId="15" priority="21">
      <formula>WEEKDAY(N46)=1</formula>
    </cfRule>
    <cfRule type="expression" dxfId="14" priority="22">
      <formula>WEEKDAY(N46)=7</formula>
    </cfRule>
  </conditionalFormatting>
  <conditionalFormatting sqref="N35">
    <cfRule type="expression" dxfId="13" priority="17">
      <formula>WEEKDAY(N35)=1</formula>
    </cfRule>
    <cfRule type="expression" dxfId="12" priority="18">
      <formula>WEEKDAY(N35)=7</formula>
    </cfRule>
  </conditionalFormatting>
  <conditionalFormatting sqref="N7:N11">
    <cfRule type="expression" dxfId="11" priority="15">
      <formula>WEEKDAY(N7)=1</formula>
    </cfRule>
    <cfRule type="expression" dxfId="10" priority="16">
      <formula>WEEKDAY(N7)=7</formula>
    </cfRule>
  </conditionalFormatting>
  <conditionalFormatting sqref="N12:N16 N22:N29">
    <cfRule type="expression" dxfId="9" priority="13">
      <formula>WEEKDAY(N12)=1</formula>
    </cfRule>
    <cfRule type="expression" dxfId="8" priority="14">
      <formula>WEEKDAY(N12)=7</formula>
    </cfRule>
  </conditionalFormatting>
  <conditionalFormatting sqref="N22">
    <cfRule type="expression" dxfId="7" priority="11">
      <formula>WEEKDAY(N22)=1</formula>
    </cfRule>
    <cfRule type="expression" dxfId="6" priority="12">
      <formula>WEEKDAY(N22)=7</formula>
    </cfRule>
  </conditionalFormatting>
  <conditionalFormatting sqref="N26">
    <cfRule type="expression" dxfId="5" priority="9">
      <formula>WEEKDAY(N26)=1</formula>
    </cfRule>
    <cfRule type="expression" dxfId="4" priority="10">
      <formula>WEEKDAY(N26)=7</formula>
    </cfRule>
  </conditionalFormatting>
  <conditionalFormatting sqref="N30">
    <cfRule type="expression" dxfId="3" priority="5">
      <formula>WEEKDAY(N30)=1</formula>
    </cfRule>
    <cfRule type="expression" dxfId="2" priority="6">
      <formula>WEEKDAY(N30)=7</formula>
    </cfRule>
  </conditionalFormatting>
  <conditionalFormatting sqref="N17:N21">
    <cfRule type="expression" dxfId="1" priority="1">
      <formula>WEEKDAY(N17)=1</formula>
    </cfRule>
    <cfRule type="expression" dxfId="0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2021-03-02T07:56:18Z</dcterms:modified>
</cp:coreProperties>
</file>