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どきどき\"/>
    </mc:Choice>
  </mc:AlternateContent>
  <xr:revisionPtr revIDLastSave="0" documentId="13_ncr:1_{1B7ABAFF-EACD-42CD-A4CF-8FE25682937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3" i="91" l="1"/>
  <c r="P11" i="90"/>
  <c r="P49" i="89" l="1"/>
  <c r="O23" i="91" l="1"/>
  <c r="O11" i="90"/>
  <c r="O49" i="89" l="1"/>
</calcChain>
</file>

<file path=xl/sharedStrings.xml><?xml version="1.0" encoding="utf-8"?>
<sst xmlns="http://schemas.openxmlformats.org/spreadsheetml/2006/main" count="424" uniqueCount="156">
  <si>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</si>
  <si>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</si>
  <si>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</si>
  <si>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</si>
  <si>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</si>
  <si>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</si>
  <si>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</si>
  <si>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</si>
  <si>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</si>
  <si>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</si>
  <si>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</si>
  <si>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</si>
  <si>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</si>
  <si>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</si>
  <si>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</si>
  <si>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</si>
  <si>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</si>
  <si>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</si>
  <si>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</si>
  <si>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</si>
  <si>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</si>
  <si>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</si>
  <si>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</si>
  <si>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</si>
  <si>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</si>
  <si>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</si>
  <si>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インターカラー</t>
    <phoneticPr fontId="8"/>
  </si>
  <si>
    <t>lp02</t>
  </si>
  <si>
    <t>どきどき</t>
    <phoneticPr fontId="8"/>
  </si>
  <si>
    <t>空電</t>
    <rPh sb="0" eb="1">
      <t>カラ</t>
    </rPh>
    <rPh sb="1" eb="2">
      <t>デン</t>
    </rPh>
    <phoneticPr fontId="1"/>
  </si>
  <si>
    <t>2Pスポーツ新聞_v01_どきどき(赤瀬さん)</t>
  </si>
  <si>
    <t>5Pセフレ確保(赤瀬尚子さん）</t>
  </si>
  <si>
    <t>アドライヴ</t>
    <phoneticPr fontId="8"/>
  </si>
  <si>
    <t>半2段つかみ20段保証</t>
    <phoneticPr fontId="8"/>
  </si>
  <si>
    <t>デイリースポーツ関西</t>
    <phoneticPr fontId="8"/>
  </si>
  <si>
    <t>4C終面雑報</t>
    <phoneticPr fontId="8"/>
  </si>
  <si>
    <t>サンスポ関東</t>
    <phoneticPr fontId="8"/>
  </si>
  <si>
    <t>サンスポ関西</t>
    <phoneticPr fontId="8"/>
  </si>
  <si>
    <t>(空電共通)</t>
  </si>
  <si>
    <t>興奮版</t>
  </si>
  <si>
    <t>大正版</t>
  </si>
  <si>
    <t>出会い求人</t>
  </si>
  <si>
    <t>スポーツ報知関西　1回目</t>
    <phoneticPr fontId="8"/>
  </si>
  <si>
    <t>スポーツ報知関西　2回目</t>
    <phoneticPr fontId="8"/>
  </si>
  <si>
    <t>スポーツ報知関西　3回目</t>
    <phoneticPr fontId="8"/>
  </si>
  <si>
    <t>スポーツ報知関西　4回目</t>
    <phoneticPr fontId="8"/>
  </si>
  <si>
    <t>スポーツ報知関西　5回目</t>
    <phoneticPr fontId="8"/>
  </si>
  <si>
    <t>スポーツ報知関西　6回目</t>
    <phoneticPr fontId="8"/>
  </si>
  <si>
    <t>スポーツ報知関西　7回目</t>
    <phoneticPr fontId="8"/>
  </si>
  <si>
    <t>スポーツ報知関西　8回目</t>
    <phoneticPr fontId="8"/>
  </si>
  <si>
    <t>スポーツ報知関西　9回目</t>
    <phoneticPr fontId="8"/>
  </si>
  <si>
    <t>スポーツ報知関西　10回目</t>
    <phoneticPr fontId="8"/>
  </si>
  <si>
    <t>スポーツ報知関西　11回目</t>
    <phoneticPr fontId="8"/>
  </si>
  <si>
    <t>スポーツ報知関西　12回目</t>
    <phoneticPr fontId="8"/>
  </si>
  <si>
    <t>スポーツ報知関西　13回目</t>
    <phoneticPr fontId="8"/>
  </si>
  <si>
    <t>共通</t>
    <rPh sb="0" eb="2">
      <t>キョウツウ</t>
    </rPh>
    <phoneticPr fontId="1"/>
  </si>
  <si>
    <t>東スポ</t>
    <phoneticPr fontId="8"/>
  </si>
  <si>
    <t>全2段金土 8回セット</t>
    <phoneticPr fontId="8"/>
  </si>
  <si>
    <t>雑誌版</t>
  </si>
  <si>
    <t>スポーツ報知関東</t>
    <phoneticPr fontId="8"/>
  </si>
  <si>
    <t>4C終面雑報</t>
    <phoneticPr fontId="8"/>
  </si>
  <si>
    <t>デリヘル版</t>
  </si>
  <si>
    <t>もう50代の熟女だけど</t>
  </si>
  <si>
    <t>コンパニオン版</t>
  </si>
  <si>
    <t>全5段・半5段段つかみ10段保証</t>
    <phoneticPr fontId="8"/>
  </si>
  <si>
    <t>10段保証</t>
    <phoneticPr fontId="8"/>
  </si>
  <si>
    <t>3人会ったらその内1人は超絶美人</t>
  </si>
  <si>
    <t>半2段・半3段つかみ10段保証</t>
    <phoneticPr fontId="8"/>
  </si>
  <si>
    <t>1～10日</t>
    <rPh sb="4" eb="5">
      <t>ヒ</t>
    </rPh>
    <phoneticPr fontId="1"/>
  </si>
  <si>
    <t>11～20日</t>
  </si>
  <si>
    <t>21～31日</t>
  </si>
  <si>
    <t>ニッカン西部</t>
    <phoneticPr fontId="8"/>
  </si>
  <si>
    <t>sd1594</t>
  </si>
  <si>
    <t>sd1595</t>
  </si>
  <si>
    <t>sd1596</t>
  </si>
  <si>
    <t>sd1597</t>
  </si>
  <si>
    <t>sd1598</t>
  </si>
  <si>
    <t>sd1599</t>
  </si>
  <si>
    <t>sd1600</t>
  </si>
  <si>
    <t>sd1601</t>
  </si>
  <si>
    <t>sd1602</t>
  </si>
  <si>
    <t>sd1603</t>
  </si>
  <si>
    <t>sd1604</t>
  </si>
  <si>
    <t>sd1605</t>
  </si>
  <si>
    <t>sd1606</t>
  </si>
  <si>
    <t>sd1607</t>
  </si>
  <si>
    <t>sd1608</t>
  </si>
  <si>
    <t>sd1609</t>
  </si>
  <si>
    <t>sd1610</t>
  </si>
  <si>
    <t>sd1611</t>
  </si>
  <si>
    <t>sd1612</t>
  </si>
  <si>
    <t>sd1613</t>
  </si>
  <si>
    <t>sd1614</t>
  </si>
  <si>
    <t>sd1615</t>
  </si>
  <si>
    <t>sd1616</t>
  </si>
  <si>
    <t>sd1617</t>
  </si>
  <si>
    <t>sd1618</t>
  </si>
  <si>
    <t>sd1619</t>
  </si>
  <si>
    <t>sd1620</t>
  </si>
  <si>
    <t>sd1621</t>
  </si>
  <si>
    <t>sd1622</t>
  </si>
  <si>
    <t>sd1623</t>
  </si>
  <si>
    <t>sd1624</t>
  </si>
  <si>
    <t>sd1625</t>
  </si>
  <si>
    <t>sd1626</t>
  </si>
  <si>
    <t>sd1627</t>
  </si>
  <si>
    <t>sd1628</t>
  </si>
  <si>
    <t>sd1629</t>
  </si>
  <si>
    <t>sd1630</t>
  </si>
  <si>
    <t>sd1631</t>
  </si>
  <si>
    <t>sd1632</t>
  </si>
  <si>
    <t>sd1633</t>
  </si>
  <si>
    <t>面白④</t>
  </si>
  <si>
    <t>大変申し訳ございません。出会っちゃいました。</t>
  </si>
  <si>
    <t>秋だね・・・しよ？</t>
  </si>
  <si>
    <t>今までで一番すごかった</t>
  </si>
  <si>
    <t>学生いませんギャルもいません熟女熟女熟女熟女</t>
  </si>
  <si>
    <t>デリヘル版2</t>
  </si>
  <si>
    <t>デリヘル版3</t>
  </si>
  <si>
    <t>求む！50歳以上の女性好き男性</t>
  </si>
  <si>
    <t>10/1～</t>
    <phoneticPr fontId="8"/>
  </si>
  <si>
    <t>ak256</t>
  </si>
  <si>
    <t>ak257</t>
  </si>
  <si>
    <t>ak260</t>
  </si>
  <si>
    <t>ak261</t>
  </si>
  <si>
    <t>ak258</t>
  </si>
  <si>
    <t>ak259</t>
  </si>
  <si>
    <t>ak262</t>
  </si>
  <si>
    <t>ak263</t>
  </si>
  <si>
    <t>コアマガジン</t>
    <phoneticPr fontId="8"/>
  </si>
  <si>
    <t>大洋図書</t>
    <phoneticPr fontId="8"/>
  </si>
  <si>
    <t>実話BUNKA超タブー</t>
    <phoneticPr fontId="8"/>
  </si>
  <si>
    <t>4C2P</t>
    <phoneticPr fontId="8"/>
  </si>
  <si>
    <t>実話ナックルズ　ウルトラ</t>
    <phoneticPr fontId="8"/>
  </si>
  <si>
    <t>1C5P</t>
    <phoneticPr fontId="8"/>
  </si>
  <si>
    <t>実話BUNKAタブー</t>
    <phoneticPr fontId="8"/>
  </si>
  <si>
    <t>臨時増刊ラヴァーズ</t>
    <phoneticPr fontId="8"/>
  </si>
  <si>
    <t>①大正版</t>
  </si>
  <si>
    <t>①男は頑張らずに出会えるサイトすごいすごい</t>
  </si>
  <si>
    <t>②求人風</t>
  </si>
  <si>
    <t>②脱出会えない宣言</t>
  </si>
  <si>
    <t>③旧デイリー風</t>
  </si>
  <si>
    <t>③ドンドン出会える</t>
  </si>
  <si>
    <t>139「もっと安い出会いがよければ、よそでどうぞ」</t>
  </si>
  <si>
    <t>140「普通の出会い系なら、広告に載せていません」</t>
  </si>
  <si>
    <t>141「今日はレディースデーで出会い率が2倍！」</t>
  </si>
  <si>
    <t>食事の後に、お持ち帰りしたぜ！</t>
  </si>
  <si>
    <t>右女3</t>
  </si>
  <si>
    <t>大正版(改)</t>
  </si>
  <si>
    <t>RNパック</t>
    <phoneticPr fontId="8"/>
  </si>
  <si>
    <t>ht163</t>
  </si>
  <si>
    <t>ht164</t>
  </si>
  <si>
    <t>ht165</t>
  </si>
  <si>
    <t>ht166</t>
  </si>
  <si>
    <t>ht167</t>
  </si>
  <si>
    <t>ht168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</si>
</sst>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horizontal="right" vertical="center" shrinkToFit="1"/>
    </xf>
    <xf numFmtId="9" fontId="2" fillId="0" borderId="5" xfId="0" applyNumberFormat="1" applyFont="1" applyBorder="1" applyAlignment="1">
      <alignment horizontal="right" vertical="center" shrinkToFit="1"/>
    </xf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9" fontId="2" fillId="0" borderId="6" xfId="0" applyNumberFormat="1" applyFont="1" applyBorder="1" applyAlignment="1">
      <alignment horizontal="right" vertical="center" shrinkToFit="1"/>
    </xf>
    <xf numFmtId="0" fontId="9" fillId="35" borderId="6" xfId="0" applyFont="1" applyFill="1" applyBorder="1" applyAlignment="1"/>
    <xf numFmtId="9" fontId="2" fillId="0" borderId="4" xfId="0" applyNumberFormat="1" applyFont="1" applyBorder="1" applyAlignment="1">
      <alignment horizontal="right" vertical="center" shrinkToFit="1"/>
    </xf>
    <xf numFmtId="0" fontId="2" fillId="35" borderId="8" xfId="14" applyFont="1" applyFill="1" applyBorder="1"/>
    <xf numFmtId="0" fontId="9" fillId="35" borderId="3" xfId="0" applyFont="1" applyFill="1" applyBorder="1" applyAlignment="1"/>
    <xf numFmtId="0" fontId="0" fillId="0" borderId="5" xfId="0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2" fillId="0" borderId="5" xfId="14" applyFont="1" applyBorder="1" applyAlignment="1">
      <alignment horizontal="right" vertical="center" shrinkToFit="1"/>
    </xf>
    <xf numFmtId="0" fontId="2" fillId="0" borderId="6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0" borderId="6" xfId="0" applyBorder="1" applyAlignment="1">
      <alignment horizontal="right" vertical="center" shrinkToFit="1"/>
    </xf>
    <xf numFmtId="0" fontId="0" fillId="0" borderId="6" xfId="0" applyBorder="1" applyAlignment="1">
      <alignment vertical="center"/>
    </xf>
    <xf numFmtId="0" fontId="1" fillId="34" borderId="6" xfId="14" applyFill="1" applyBorder="1" applyAlignment="1">
      <alignment horizontal="left" vertical="center"/>
    </xf>
    <xf numFmtId="178" fontId="2" fillId="0" borderId="6" xfId="14" applyNumberFormat="1" applyFont="1" applyFill="1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4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9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44105</v>
      </c>
      <c r="B2" s="16" t="s">
        <v>25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23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50"/>
      <c r="B7" s="37" t="s">
        <v>72</v>
      </c>
      <c r="C7" s="37" t="s">
        <v>26</v>
      </c>
      <c r="D7" s="38" t="s">
        <v>25</v>
      </c>
      <c r="E7" s="38">
        <v>202010</v>
      </c>
      <c r="F7" s="38">
        <v>1</v>
      </c>
      <c r="G7" s="38">
        <v>1</v>
      </c>
      <c r="H7" s="39"/>
      <c r="I7" s="51" t="s">
        <v>40</v>
      </c>
      <c r="J7" s="52" t="s">
        <v>41</v>
      </c>
      <c r="K7" s="40" t="s">
        <v>27</v>
      </c>
      <c r="L7" s="58" t="s">
        <v>42</v>
      </c>
      <c r="M7" s="58" t="s">
        <v>35</v>
      </c>
      <c r="N7" s="59">
        <v>44107</v>
      </c>
      <c r="O7" s="94">
        <v>300000</v>
      </c>
      <c r="P7" s="94">
        <v>360000</v>
      </c>
    </row>
    <row r="8" spans="1:16" x14ac:dyDescent="0.15">
      <c r="A8" s="53"/>
      <c r="B8" s="37" t="s">
        <v>73</v>
      </c>
      <c r="C8" s="37" t="s">
        <v>26</v>
      </c>
      <c r="D8" s="38" t="s">
        <v>25</v>
      </c>
      <c r="E8" s="38">
        <v>202010</v>
      </c>
      <c r="F8" s="38">
        <v>1</v>
      </c>
      <c r="G8" s="38">
        <v>2</v>
      </c>
      <c r="H8" s="41"/>
      <c r="I8" s="54" t="s">
        <v>112</v>
      </c>
      <c r="J8" s="52" t="s">
        <v>113</v>
      </c>
      <c r="K8" s="40" t="s">
        <v>27</v>
      </c>
      <c r="L8" s="74" t="s">
        <v>43</v>
      </c>
      <c r="M8" s="74" t="s">
        <v>35</v>
      </c>
      <c r="N8" s="60">
        <v>44108</v>
      </c>
      <c r="O8" s="95"/>
      <c r="P8" s="95"/>
    </row>
    <row r="9" spans="1:16" x14ac:dyDescent="0.15">
      <c r="A9" s="53"/>
      <c r="B9" s="37" t="s">
        <v>74</v>
      </c>
      <c r="C9" s="37" t="s">
        <v>26</v>
      </c>
      <c r="D9" s="38" t="s">
        <v>25</v>
      </c>
      <c r="E9" s="38">
        <v>202010</v>
      </c>
      <c r="F9" s="38">
        <v>1</v>
      </c>
      <c r="G9" s="38">
        <v>3</v>
      </c>
      <c r="H9" s="41"/>
      <c r="I9" s="54" t="s">
        <v>63</v>
      </c>
      <c r="J9" s="52" t="s">
        <v>146</v>
      </c>
      <c r="K9" s="40" t="s">
        <v>27</v>
      </c>
      <c r="L9" s="74" t="s">
        <v>44</v>
      </c>
      <c r="M9" s="74" t="s">
        <v>35</v>
      </c>
      <c r="N9" s="60">
        <v>44109</v>
      </c>
      <c r="O9" s="95"/>
      <c r="P9" s="95"/>
    </row>
    <row r="10" spans="1:16" x14ac:dyDescent="0.15">
      <c r="A10" s="53"/>
      <c r="B10" s="37" t="s">
        <v>75</v>
      </c>
      <c r="C10" s="37" t="s">
        <v>26</v>
      </c>
      <c r="D10" s="38" t="s">
        <v>25</v>
      </c>
      <c r="E10" s="38">
        <v>202010</v>
      </c>
      <c r="F10" s="38">
        <v>1</v>
      </c>
      <c r="G10" s="38">
        <v>4</v>
      </c>
      <c r="H10" s="41"/>
      <c r="I10" s="54" t="s">
        <v>39</v>
      </c>
      <c r="J10" s="52" t="s">
        <v>115</v>
      </c>
      <c r="K10" s="40" t="s">
        <v>27</v>
      </c>
      <c r="L10" s="74" t="s">
        <v>45</v>
      </c>
      <c r="M10" s="74" t="s">
        <v>35</v>
      </c>
      <c r="N10" s="60">
        <v>44111</v>
      </c>
      <c r="O10" s="95"/>
      <c r="P10" s="95"/>
    </row>
    <row r="11" spans="1:16" x14ac:dyDescent="0.15">
      <c r="A11" s="53"/>
      <c r="B11" s="37" t="s">
        <v>76</v>
      </c>
      <c r="C11" s="37" t="s">
        <v>26</v>
      </c>
      <c r="D11" s="38" t="s">
        <v>25</v>
      </c>
      <c r="E11" s="38">
        <v>202010</v>
      </c>
      <c r="F11" s="38">
        <v>1</v>
      </c>
      <c r="G11" s="38">
        <v>5</v>
      </c>
      <c r="H11" s="41"/>
      <c r="I11" s="54" t="s">
        <v>40</v>
      </c>
      <c r="J11" s="52" t="s">
        <v>41</v>
      </c>
      <c r="K11" s="40" t="s">
        <v>27</v>
      </c>
      <c r="L11" s="74" t="s">
        <v>46</v>
      </c>
      <c r="M11" s="74" t="s">
        <v>35</v>
      </c>
      <c r="N11" s="60">
        <v>44112</v>
      </c>
      <c r="O11" s="95"/>
      <c r="P11" s="95"/>
    </row>
    <row r="12" spans="1:16" x14ac:dyDescent="0.15">
      <c r="A12" s="53"/>
      <c r="B12" s="37" t="s">
        <v>77</v>
      </c>
      <c r="C12" s="37" t="s">
        <v>26</v>
      </c>
      <c r="D12" s="38" t="s">
        <v>25</v>
      </c>
      <c r="E12" s="38">
        <v>202010</v>
      </c>
      <c r="F12" s="38">
        <v>1</v>
      </c>
      <c r="G12" s="38">
        <v>6</v>
      </c>
      <c r="H12" s="41"/>
      <c r="I12" s="54" t="s">
        <v>112</v>
      </c>
      <c r="J12" s="52" t="s">
        <v>113</v>
      </c>
      <c r="K12" s="40" t="s">
        <v>27</v>
      </c>
      <c r="L12" s="74" t="s">
        <v>47</v>
      </c>
      <c r="M12" s="74" t="s">
        <v>35</v>
      </c>
      <c r="N12" s="60">
        <v>44113</v>
      </c>
      <c r="O12" s="95"/>
      <c r="P12" s="95"/>
    </row>
    <row r="13" spans="1:16" x14ac:dyDescent="0.15">
      <c r="A13" s="53"/>
      <c r="B13" s="37" t="s">
        <v>78</v>
      </c>
      <c r="C13" s="37" t="s">
        <v>26</v>
      </c>
      <c r="D13" s="38" t="s">
        <v>25</v>
      </c>
      <c r="E13" s="38">
        <v>202010</v>
      </c>
      <c r="F13" s="38">
        <v>1</v>
      </c>
      <c r="G13" s="38">
        <v>7</v>
      </c>
      <c r="H13" s="41"/>
      <c r="I13" s="54" t="s">
        <v>63</v>
      </c>
      <c r="J13" s="52" t="s">
        <v>146</v>
      </c>
      <c r="K13" s="40" t="s">
        <v>27</v>
      </c>
      <c r="L13" s="74" t="s">
        <v>48</v>
      </c>
      <c r="M13" s="74" t="s">
        <v>35</v>
      </c>
      <c r="N13" s="60">
        <v>44115</v>
      </c>
      <c r="O13" s="95"/>
      <c r="P13" s="95"/>
    </row>
    <row r="14" spans="1:16" x14ac:dyDescent="0.15">
      <c r="A14" s="53"/>
      <c r="B14" s="37" t="s">
        <v>79</v>
      </c>
      <c r="C14" s="37" t="s">
        <v>26</v>
      </c>
      <c r="D14" s="38" t="s">
        <v>25</v>
      </c>
      <c r="E14" s="38">
        <v>202010</v>
      </c>
      <c r="F14" s="38">
        <v>1</v>
      </c>
      <c r="G14" s="38">
        <v>8</v>
      </c>
      <c r="H14" s="41"/>
      <c r="I14" s="54" t="s">
        <v>39</v>
      </c>
      <c r="J14" s="52" t="s">
        <v>115</v>
      </c>
      <c r="K14" s="40" t="s">
        <v>27</v>
      </c>
      <c r="L14" s="74" t="s">
        <v>49</v>
      </c>
      <c r="M14" s="74" t="s">
        <v>35</v>
      </c>
      <c r="N14" s="60">
        <v>44118</v>
      </c>
      <c r="O14" s="95"/>
      <c r="P14" s="95"/>
    </row>
    <row r="15" spans="1:16" x14ac:dyDescent="0.15">
      <c r="A15" s="53"/>
      <c r="B15" s="37" t="s">
        <v>80</v>
      </c>
      <c r="C15" s="37" t="s">
        <v>26</v>
      </c>
      <c r="D15" s="38" t="s">
        <v>25</v>
      </c>
      <c r="E15" s="38">
        <v>202010</v>
      </c>
      <c r="F15" s="38">
        <v>1</v>
      </c>
      <c r="G15" s="38">
        <v>9</v>
      </c>
      <c r="H15" s="41"/>
      <c r="I15" s="54" t="s">
        <v>40</v>
      </c>
      <c r="J15" s="52" t="s">
        <v>41</v>
      </c>
      <c r="K15" s="40" t="s">
        <v>27</v>
      </c>
      <c r="L15" s="74" t="s">
        <v>50</v>
      </c>
      <c r="M15" s="74" t="s">
        <v>35</v>
      </c>
      <c r="N15" s="60">
        <v>44119</v>
      </c>
      <c r="O15" s="95"/>
      <c r="P15" s="95"/>
    </row>
    <row r="16" spans="1:16" x14ac:dyDescent="0.15">
      <c r="A16" s="53"/>
      <c r="B16" s="37" t="s">
        <v>81</v>
      </c>
      <c r="C16" s="37" t="s">
        <v>26</v>
      </c>
      <c r="D16" s="38" t="s">
        <v>25</v>
      </c>
      <c r="E16" s="38">
        <v>202010</v>
      </c>
      <c r="F16" s="38">
        <v>1</v>
      </c>
      <c r="G16" s="38">
        <v>10</v>
      </c>
      <c r="H16" s="41"/>
      <c r="I16" s="54" t="s">
        <v>112</v>
      </c>
      <c r="J16" s="52" t="s">
        <v>113</v>
      </c>
      <c r="K16" s="40" t="s">
        <v>27</v>
      </c>
      <c r="L16" s="74" t="s">
        <v>51</v>
      </c>
      <c r="M16" s="74" t="s">
        <v>35</v>
      </c>
      <c r="N16" s="60">
        <v>44120</v>
      </c>
      <c r="O16" s="95"/>
      <c r="P16" s="95"/>
    </row>
    <row r="17" spans="1:16" x14ac:dyDescent="0.15">
      <c r="A17" s="53"/>
      <c r="B17" s="37" t="s">
        <v>82</v>
      </c>
      <c r="C17" s="37" t="s">
        <v>26</v>
      </c>
      <c r="D17" s="38" t="s">
        <v>25</v>
      </c>
      <c r="E17" s="38">
        <v>202010</v>
      </c>
      <c r="F17" s="38">
        <v>1</v>
      </c>
      <c r="G17" s="38">
        <v>11</v>
      </c>
      <c r="H17" s="41"/>
      <c r="I17" s="54" t="s">
        <v>63</v>
      </c>
      <c r="J17" s="52" t="s">
        <v>146</v>
      </c>
      <c r="K17" s="40" t="s">
        <v>27</v>
      </c>
      <c r="L17" s="74" t="s">
        <v>52</v>
      </c>
      <c r="M17" s="74" t="s">
        <v>35</v>
      </c>
      <c r="N17" s="60">
        <v>44121</v>
      </c>
      <c r="O17" s="95"/>
      <c r="P17" s="95"/>
    </row>
    <row r="18" spans="1:16" x14ac:dyDescent="0.15">
      <c r="A18" s="53"/>
      <c r="B18" s="37" t="s">
        <v>83</v>
      </c>
      <c r="C18" s="37" t="s">
        <v>26</v>
      </c>
      <c r="D18" s="38" t="s">
        <v>25</v>
      </c>
      <c r="E18" s="38">
        <v>202010</v>
      </c>
      <c r="F18" s="38">
        <v>1</v>
      </c>
      <c r="G18" s="38">
        <v>12</v>
      </c>
      <c r="H18" s="41"/>
      <c r="I18" s="54" t="s">
        <v>39</v>
      </c>
      <c r="J18" s="52" t="s">
        <v>115</v>
      </c>
      <c r="K18" s="40" t="s">
        <v>27</v>
      </c>
      <c r="L18" s="74" t="s">
        <v>53</v>
      </c>
      <c r="M18" s="74" t="s">
        <v>35</v>
      </c>
      <c r="N18" s="60">
        <v>44123</v>
      </c>
      <c r="O18" s="95"/>
      <c r="P18" s="95"/>
    </row>
    <row r="19" spans="1:16" x14ac:dyDescent="0.15">
      <c r="A19" s="53"/>
      <c r="B19" s="37" t="s">
        <v>84</v>
      </c>
      <c r="C19" s="37" t="s">
        <v>26</v>
      </c>
      <c r="D19" s="38" t="s">
        <v>25</v>
      </c>
      <c r="E19" s="38">
        <v>202010</v>
      </c>
      <c r="F19" s="38">
        <v>1</v>
      </c>
      <c r="G19" s="38">
        <v>13</v>
      </c>
      <c r="H19" s="41"/>
      <c r="I19" s="54" t="s">
        <v>40</v>
      </c>
      <c r="J19" s="52" t="s">
        <v>41</v>
      </c>
      <c r="K19" s="40" t="s">
        <v>27</v>
      </c>
      <c r="L19" s="74" t="s">
        <v>54</v>
      </c>
      <c r="M19" s="74" t="s">
        <v>35</v>
      </c>
      <c r="N19" s="60">
        <v>44124</v>
      </c>
      <c r="O19" s="95"/>
      <c r="P19" s="95"/>
    </row>
    <row r="20" spans="1:16" x14ac:dyDescent="0.15">
      <c r="A20" s="55"/>
      <c r="B20" s="37" t="s">
        <v>85</v>
      </c>
      <c r="C20" s="37" t="s">
        <v>26</v>
      </c>
      <c r="D20" s="38" t="s">
        <v>25</v>
      </c>
      <c r="E20" s="38">
        <v>202010</v>
      </c>
      <c r="F20" s="38">
        <v>1</v>
      </c>
      <c r="G20" s="38">
        <v>14</v>
      </c>
      <c r="H20" s="42"/>
      <c r="I20" s="42" t="s">
        <v>38</v>
      </c>
      <c r="J20" s="56" t="s">
        <v>38</v>
      </c>
      <c r="K20" s="57" t="s">
        <v>7</v>
      </c>
      <c r="L20" s="75" t="s">
        <v>55</v>
      </c>
      <c r="M20" s="75"/>
      <c r="N20" s="61"/>
      <c r="O20" s="96"/>
      <c r="P20" s="96"/>
    </row>
    <row r="21" spans="1:16" x14ac:dyDescent="0.15">
      <c r="A21" s="76"/>
      <c r="B21" s="37" t="s">
        <v>86</v>
      </c>
      <c r="C21" s="37" t="s">
        <v>26</v>
      </c>
      <c r="D21" s="38" t="s">
        <v>25</v>
      </c>
      <c r="E21" s="38">
        <v>202010</v>
      </c>
      <c r="F21" s="38">
        <v>2</v>
      </c>
      <c r="G21" s="38">
        <v>1</v>
      </c>
      <c r="H21" s="39"/>
      <c r="I21" s="39" t="s">
        <v>147</v>
      </c>
      <c r="J21" s="43" t="s">
        <v>116</v>
      </c>
      <c r="K21" s="40" t="s">
        <v>27</v>
      </c>
      <c r="L21" s="79" t="s">
        <v>34</v>
      </c>
      <c r="M21" s="73" t="s">
        <v>64</v>
      </c>
      <c r="N21" s="82" t="s">
        <v>65</v>
      </c>
      <c r="O21" s="85">
        <v>200000</v>
      </c>
      <c r="P21" s="85">
        <v>240000</v>
      </c>
    </row>
    <row r="22" spans="1:16" x14ac:dyDescent="0.15">
      <c r="A22" s="77"/>
      <c r="B22" s="37" t="s">
        <v>87</v>
      </c>
      <c r="C22" s="37" t="s">
        <v>26</v>
      </c>
      <c r="D22" s="38" t="s">
        <v>25</v>
      </c>
      <c r="E22" s="38">
        <v>202010</v>
      </c>
      <c r="F22" s="38">
        <v>2</v>
      </c>
      <c r="G22" s="38">
        <v>2</v>
      </c>
      <c r="H22" s="41"/>
      <c r="I22" s="41" t="s">
        <v>148</v>
      </c>
      <c r="J22" s="43" t="s">
        <v>41</v>
      </c>
      <c r="K22" s="40" t="s">
        <v>27</v>
      </c>
      <c r="L22" s="80"/>
      <c r="M22" s="70" t="s">
        <v>64</v>
      </c>
      <c r="N22" s="83"/>
      <c r="O22" s="86"/>
      <c r="P22" s="86"/>
    </row>
    <row r="23" spans="1:16" x14ac:dyDescent="0.15">
      <c r="A23" s="77"/>
      <c r="B23" s="37" t="s">
        <v>88</v>
      </c>
      <c r="C23" s="37" t="s">
        <v>26</v>
      </c>
      <c r="D23" s="38" t="s">
        <v>25</v>
      </c>
      <c r="E23" s="38">
        <v>202010</v>
      </c>
      <c r="F23" s="38">
        <v>2</v>
      </c>
      <c r="G23" s="38">
        <v>3</v>
      </c>
      <c r="H23" s="41"/>
      <c r="I23" s="41" t="s">
        <v>61</v>
      </c>
      <c r="J23" s="43" t="s">
        <v>62</v>
      </c>
      <c r="K23" s="40" t="s">
        <v>27</v>
      </c>
      <c r="L23" s="80"/>
      <c r="M23" s="70" t="s">
        <v>64</v>
      </c>
      <c r="N23" s="83"/>
      <c r="O23" s="86"/>
      <c r="P23" s="86"/>
    </row>
    <row r="24" spans="1:16" x14ac:dyDescent="0.15">
      <c r="A24" s="77"/>
      <c r="B24" s="37" t="s">
        <v>89</v>
      </c>
      <c r="C24" s="37" t="s">
        <v>26</v>
      </c>
      <c r="D24" s="38" t="s">
        <v>25</v>
      </c>
      <c r="E24" s="38">
        <v>202010</v>
      </c>
      <c r="F24" s="38">
        <v>2</v>
      </c>
      <c r="G24" s="38">
        <v>4</v>
      </c>
      <c r="H24" s="41"/>
      <c r="I24" s="41" t="s">
        <v>117</v>
      </c>
      <c r="J24" s="43" t="s">
        <v>66</v>
      </c>
      <c r="K24" s="40" t="s">
        <v>27</v>
      </c>
      <c r="L24" s="80"/>
      <c r="M24" s="70" t="s">
        <v>64</v>
      </c>
      <c r="N24" s="83"/>
      <c r="O24" s="86"/>
      <c r="P24" s="86"/>
    </row>
    <row r="25" spans="1:16" x14ac:dyDescent="0.15">
      <c r="A25" s="77"/>
      <c r="B25" s="37" t="s">
        <v>90</v>
      </c>
      <c r="C25" s="37" t="s">
        <v>26</v>
      </c>
      <c r="D25" s="38" t="s">
        <v>25</v>
      </c>
      <c r="E25" s="38">
        <v>202010</v>
      </c>
      <c r="F25" s="38">
        <v>2</v>
      </c>
      <c r="G25" s="38">
        <v>5</v>
      </c>
      <c r="H25" s="41"/>
      <c r="I25" s="41" t="s">
        <v>118</v>
      </c>
      <c r="J25" s="43" t="s">
        <v>119</v>
      </c>
      <c r="K25" s="40" t="s">
        <v>27</v>
      </c>
      <c r="L25" s="80"/>
      <c r="M25" s="70" t="s">
        <v>64</v>
      </c>
      <c r="N25" s="83"/>
      <c r="O25" s="86"/>
      <c r="P25" s="86"/>
    </row>
    <row r="26" spans="1:16" x14ac:dyDescent="0.15">
      <c r="A26" s="78"/>
      <c r="B26" s="37" t="s">
        <v>91</v>
      </c>
      <c r="C26" s="37" t="s">
        <v>26</v>
      </c>
      <c r="D26" s="38" t="s">
        <v>25</v>
      </c>
      <c r="E26" s="38">
        <v>202010</v>
      </c>
      <c r="F26" s="38">
        <v>2</v>
      </c>
      <c r="G26" s="38">
        <v>6</v>
      </c>
      <c r="H26" s="42"/>
      <c r="I26" s="42" t="s">
        <v>38</v>
      </c>
      <c r="J26" s="42" t="s">
        <v>38</v>
      </c>
      <c r="K26" s="44" t="s">
        <v>7</v>
      </c>
      <c r="L26" s="81"/>
      <c r="M26" s="71"/>
      <c r="N26" s="84"/>
      <c r="O26" s="87"/>
      <c r="P26" s="87"/>
    </row>
    <row r="27" spans="1:16" x14ac:dyDescent="0.15">
      <c r="A27" s="76"/>
      <c r="B27" s="37" t="s">
        <v>92</v>
      </c>
      <c r="C27" s="37" t="s">
        <v>26</v>
      </c>
      <c r="D27" s="38" t="s">
        <v>25</v>
      </c>
      <c r="E27" s="38">
        <v>202010</v>
      </c>
      <c r="F27" s="38">
        <v>3</v>
      </c>
      <c r="G27" s="38">
        <v>1</v>
      </c>
      <c r="H27" s="39"/>
      <c r="I27" s="39" t="s">
        <v>137</v>
      </c>
      <c r="J27" s="43" t="s">
        <v>138</v>
      </c>
      <c r="K27" s="40" t="s">
        <v>27</v>
      </c>
      <c r="L27" s="79" t="s">
        <v>36</v>
      </c>
      <c r="M27" s="73" t="s">
        <v>67</v>
      </c>
      <c r="N27" s="72" t="s">
        <v>68</v>
      </c>
      <c r="O27" s="85">
        <v>375000</v>
      </c>
      <c r="P27" s="85">
        <v>450000</v>
      </c>
    </row>
    <row r="28" spans="1:16" x14ac:dyDescent="0.15">
      <c r="A28" s="77"/>
      <c r="B28" s="37" t="s">
        <v>93</v>
      </c>
      <c r="C28" s="37" t="s">
        <v>26</v>
      </c>
      <c r="D28" s="38" t="s">
        <v>25</v>
      </c>
      <c r="E28" s="38">
        <v>202010</v>
      </c>
      <c r="F28" s="38">
        <v>3</v>
      </c>
      <c r="G28" s="38">
        <v>2</v>
      </c>
      <c r="H28" s="41"/>
      <c r="I28" s="41" t="s">
        <v>139</v>
      </c>
      <c r="J28" s="43" t="s">
        <v>140</v>
      </c>
      <c r="K28" s="40" t="s">
        <v>27</v>
      </c>
      <c r="L28" s="88"/>
      <c r="M28" s="70" t="s">
        <v>67</v>
      </c>
      <c r="N28" s="68" t="s">
        <v>69</v>
      </c>
      <c r="O28" s="86"/>
      <c r="P28" s="86"/>
    </row>
    <row r="29" spans="1:16" x14ac:dyDescent="0.15">
      <c r="A29" s="77"/>
      <c r="B29" s="37" t="s">
        <v>94</v>
      </c>
      <c r="C29" s="37" t="s">
        <v>26</v>
      </c>
      <c r="D29" s="38" t="s">
        <v>25</v>
      </c>
      <c r="E29" s="38">
        <v>202010</v>
      </c>
      <c r="F29" s="38">
        <v>3</v>
      </c>
      <c r="G29" s="38">
        <v>3</v>
      </c>
      <c r="H29" s="41"/>
      <c r="I29" s="41" t="s">
        <v>141</v>
      </c>
      <c r="J29" s="43" t="s">
        <v>142</v>
      </c>
      <c r="K29" s="40" t="s">
        <v>27</v>
      </c>
      <c r="L29" s="88"/>
      <c r="M29" s="70" t="s">
        <v>67</v>
      </c>
      <c r="N29" s="68" t="s">
        <v>70</v>
      </c>
      <c r="O29" s="86"/>
      <c r="P29" s="86"/>
    </row>
    <row r="30" spans="1:16" x14ac:dyDescent="0.15">
      <c r="A30" s="78"/>
      <c r="B30" s="37" t="s">
        <v>95</v>
      </c>
      <c r="C30" s="37" t="s">
        <v>26</v>
      </c>
      <c r="D30" s="38" t="s">
        <v>25</v>
      </c>
      <c r="E30" s="38">
        <v>202010</v>
      </c>
      <c r="F30" s="38">
        <v>3</v>
      </c>
      <c r="G30" s="38">
        <v>4</v>
      </c>
      <c r="H30" s="42"/>
      <c r="I30" s="42" t="s">
        <v>38</v>
      </c>
      <c r="J30" s="42" t="s">
        <v>38</v>
      </c>
      <c r="K30" s="44" t="s">
        <v>7</v>
      </c>
      <c r="L30" s="89"/>
      <c r="M30" s="71"/>
      <c r="N30" s="69"/>
      <c r="O30" s="86"/>
      <c r="P30" s="86"/>
    </row>
    <row r="31" spans="1:16" x14ac:dyDescent="0.15">
      <c r="A31" s="76"/>
      <c r="B31" s="37" t="s">
        <v>96</v>
      </c>
      <c r="C31" s="37" t="s">
        <v>26</v>
      </c>
      <c r="D31" s="38" t="s">
        <v>25</v>
      </c>
      <c r="E31" s="38">
        <v>202010</v>
      </c>
      <c r="F31" s="38">
        <v>3</v>
      </c>
      <c r="G31" s="38">
        <v>5</v>
      </c>
      <c r="H31" s="39"/>
      <c r="I31" s="39" t="s">
        <v>137</v>
      </c>
      <c r="J31" s="43" t="s">
        <v>138</v>
      </c>
      <c r="K31" s="40" t="s">
        <v>27</v>
      </c>
      <c r="L31" s="79" t="s">
        <v>37</v>
      </c>
      <c r="M31" s="73" t="s">
        <v>67</v>
      </c>
      <c r="N31" s="72" t="s">
        <v>68</v>
      </c>
      <c r="O31" s="83"/>
      <c r="P31" s="83"/>
    </row>
    <row r="32" spans="1:16" x14ac:dyDescent="0.15">
      <c r="A32" s="77"/>
      <c r="B32" s="37" t="s">
        <v>97</v>
      </c>
      <c r="C32" s="37" t="s">
        <v>26</v>
      </c>
      <c r="D32" s="38" t="s">
        <v>25</v>
      </c>
      <c r="E32" s="38">
        <v>202010</v>
      </c>
      <c r="F32" s="38">
        <v>3</v>
      </c>
      <c r="G32" s="38">
        <v>6</v>
      </c>
      <c r="H32" s="41"/>
      <c r="I32" s="41" t="s">
        <v>139</v>
      </c>
      <c r="J32" s="43" t="s">
        <v>140</v>
      </c>
      <c r="K32" s="40" t="s">
        <v>27</v>
      </c>
      <c r="L32" s="88"/>
      <c r="M32" s="70" t="s">
        <v>67</v>
      </c>
      <c r="N32" s="68" t="s">
        <v>69</v>
      </c>
      <c r="O32" s="83"/>
      <c r="P32" s="83"/>
    </row>
    <row r="33" spans="1:16" x14ac:dyDescent="0.15">
      <c r="A33" s="77"/>
      <c r="B33" s="37" t="s">
        <v>98</v>
      </c>
      <c r="C33" s="37" t="s">
        <v>26</v>
      </c>
      <c r="D33" s="38" t="s">
        <v>25</v>
      </c>
      <c r="E33" s="38">
        <v>202010</v>
      </c>
      <c r="F33" s="38">
        <v>3</v>
      </c>
      <c r="G33" s="38">
        <v>7</v>
      </c>
      <c r="H33" s="41"/>
      <c r="I33" s="41" t="s">
        <v>141</v>
      </c>
      <c r="J33" s="43" t="s">
        <v>142</v>
      </c>
      <c r="K33" s="40" t="s">
        <v>27</v>
      </c>
      <c r="L33" s="88"/>
      <c r="M33" s="70" t="s">
        <v>67</v>
      </c>
      <c r="N33" s="68" t="s">
        <v>70</v>
      </c>
      <c r="O33" s="83"/>
      <c r="P33" s="83"/>
    </row>
    <row r="34" spans="1:16" x14ac:dyDescent="0.15">
      <c r="A34" s="78"/>
      <c r="B34" s="37" t="s">
        <v>99</v>
      </c>
      <c r="C34" s="37" t="s">
        <v>26</v>
      </c>
      <c r="D34" s="38" t="s">
        <v>25</v>
      </c>
      <c r="E34" s="38">
        <v>202010</v>
      </c>
      <c r="F34" s="38">
        <v>3</v>
      </c>
      <c r="G34" s="38">
        <v>8</v>
      </c>
      <c r="H34" s="42"/>
      <c r="I34" s="42" t="s">
        <v>38</v>
      </c>
      <c r="J34" s="42" t="s">
        <v>38</v>
      </c>
      <c r="K34" s="44" t="s">
        <v>7</v>
      </c>
      <c r="L34" s="89"/>
      <c r="M34" s="71"/>
      <c r="N34" s="69"/>
      <c r="O34" s="84"/>
      <c r="P34" s="84"/>
    </row>
    <row r="35" spans="1:16" x14ac:dyDescent="0.15">
      <c r="A35" s="76"/>
      <c r="B35" s="37" t="s">
        <v>100</v>
      </c>
      <c r="C35" s="37" t="s">
        <v>26</v>
      </c>
      <c r="D35" s="38" t="s">
        <v>25</v>
      </c>
      <c r="E35" s="38">
        <v>202010</v>
      </c>
      <c r="F35" s="38">
        <v>4</v>
      </c>
      <c r="G35" s="38">
        <v>1</v>
      </c>
      <c r="H35" s="39"/>
      <c r="I35" s="39" t="s">
        <v>137</v>
      </c>
      <c r="J35" s="43" t="s">
        <v>143</v>
      </c>
      <c r="K35" s="40" t="s">
        <v>27</v>
      </c>
      <c r="L35" s="79" t="s">
        <v>71</v>
      </c>
      <c r="M35" s="73" t="s">
        <v>33</v>
      </c>
      <c r="N35" s="72" t="s">
        <v>68</v>
      </c>
      <c r="O35" s="85">
        <v>200000</v>
      </c>
      <c r="P35" s="85">
        <v>240000</v>
      </c>
    </row>
    <row r="36" spans="1:16" x14ac:dyDescent="0.15">
      <c r="A36" s="77"/>
      <c r="B36" s="37" t="s">
        <v>101</v>
      </c>
      <c r="C36" s="37" t="s">
        <v>26</v>
      </c>
      <c r="D36" s="38" t="s">
        <v>25</v>
      </c>
      <c r="E36" s="38">
        <v>202010</v>
      </c>
      <c r="F36" s="38">
        <v>4</v>
      </c>
      <c r="G36" s="38">
        <v>2</v>
      </c>
      <c r="H36" s="41"/>
      <c r="I36" s="41" t="s">
        <v>139</v>
      </c>
      <c r="J36" s="43" t="s">
        <v>144</v>
      </c>
      <c r="K36" s="40" t="s">
        <v>27</v>
      </c>
      <c r="L36" s="80"/>
      <c r="M36" s="70" t="s">
        <v>33</v>
      </c>
      <c r="N36" s="68" t="s">
        <v>69</v>
      </c>
      <c r="O36" s="86"/>
      <c r="P36" s="86"/>
    </row>
    <row r="37" spans="1:16" x14ac:dyDescent="0.15">
      <c r="A37" s="77"/>
      <c r="B37" s="37" t="s">
        <v>102</v>
      </c>
      <c r="C37" s="37" t="s">
        <v>26</v>
      </c>
      <c r="D37" s="38" t="s">
        <v>25</v>
      </c>
      <c r="E37" s="38">
        <v>202010</v>
      </c>
      <c r="F37" s="38">
        <v>4</v>
      </c>
      <c r="G37" s="38">
        <v>3</v>
      </c>
      <c r="H37" s="41"/>
      <c r="I37" s="41" t="s">
        <v>141</v>
      </c>
      <c r="J37" s="43" t="s">
        <v>145</v>
      </c>
      <c r="K37" s="40" t="s">
        <v>27</v>
      </c>
      <c r="L37" s="80"/>
      <c r="M37" s="70" t="s">
        <v>33</v>
      </c>
      <c r="N37" s="68" t="s">
        <v>70</v>
      </c>
      <c r="O37" s="86"/>
      <c r="P37" s="86"/>
    </row>
    <row r="38" spans="1:16" x14ac:dyDescent="0.15">
      <c r="A38" s="78"/>
      <c r="B38" s="37" t="s">
        <v>103</v>
      </c>
      <c r="C38" s="37" t="s">
        <v>26</v>
      </c>
      <c r="D38" s="38" t="s">
        <v>25</v>
      </c>
      <c r="E38" s="38">
        <v>202010</v>
      </c>
      <c r="F38" s="38">
        <v>4</v>
      </c>
      <c r="G38" s="38">
        <v>4</v>
      </c>
      <c r="H38" s="42"/>
      <c r="I38" s="42" t="s">
        <v>38</v>
      </c>
      <c r="J38" s="42" t="s">
        <v>38</v>
      </c>
      <c r="K38" s="44" t="s">
        <v>7</v>
      </c>
      <c r="L38" s="81"/>
      <c r="M38" s="71"/>
      <c r="N38" s="69"/>
      <c r="O38" s="87"/>
      <c r="P38" s="87"/>
    </row>
    <row r="39" spans="1:16" x14ac:dyDescent="0.15">
      <c r="A39" s="65"/>
      <c r="B39" s="37" t="s">
        <v>104</v>
      </c>
      <c r="C39" s="37" t="s">
        <v>26</v>
      </c>
      <c r="D39" s="38" t="s">
        <v>25</v>
      </c>
      <c r="E39" s="38">
        <v>202010</v>
      </c>
      <c r="F39" s="38">
        <v>5</v>
      </c>
      <c r="G39" s="38">
        <v>1</v>
      </c>
      <c r="H39" s="39"/>
      <c r="I39" s="39" t="s">
        <v>58</v>
      </c>
      <c r="J39" s="43" t="s">
        <v>114</v>
      </c>
      <c r="K39" s="40" t="s">
        <v>27</v>
      </c>
      <c r="L39" s="79" t="s">
        <v>56</v>
      </c>
      <c r="M39" s="62" t="s">
        <v>57</v>
      </c>
      <c r="N39" s="82" t="s">
        <v>120</v>
      </c>
      <c r="O39" s="85">
        <v>500000</v>
      </c>
      <c r="P39" s="85">
        <v>600000</v>
      </c>
    </row>
    <row r="40" spans="1:16" x14ac:dyDescent="0.15">
      <c r="A40" s="66"/>
      <c r="B40" s="37" t="s">
        <v>105</v>
      </c>
      <c r="C40" s="37" t="s">
        <v>26</v>
      </c>
      <c r="D40" s="38" t="s">
        <v>25</v>
      </c>
      <c r="E40" s="38">
        <v>202010</v>
      </c>
      <c r="F40" s="38">
        <v>5</v>
      </c>
      <c r="G40" s="38">
        <v>2</v>
      </c>
      <c r="H40" s="41"/>
      <c r="I40" s="41" t="s">
        <v>117</v>
      </c>
      <c r="J40" s="43" t="s">
        <v>119</v>
      </c>
      <c r="K40" s="40" t="s">
        <v>27</v>
      </c>
      <c r="L40" s="80"/>
      <c r="M40" s="63" t="s">
        <v>57</v>
      </c>
      <c r="N40" s="83"/>
      <c r="O40" s="86"/>
      <c r="P40" s="86"/>
    </row>
    <row r="41" spans="1:16" x14ac:dyDescent="0.15">
      <c r="A41" s="66"/>
      <c r="B41" s="37" t="s">
        <v>106</v>
      </c>
      <c r="C41" s="37" t="s">
        <v>26</v>
      </c>
      <c r="D41" s="38" t="s">
        <v>25</v>
      </c>
      <c r="E41" s="38">
        <v>202010</v>
      </c>
      <c r="F41" s="38">
        <v>5</v>
      </c>
      <c r="G41" s="38">
        <v>3</v>
      </c>
      <c r="H41" s="41"/>
      <c r="I41" s="41" t="s">
        <v>118</v>
      </c>
      <c r="J41" s="43" t="s">
        <v>41</v>
      </c>
      <c r="K41" s="40" t="s">
        <v>27</v>
      </c>
      <c r="L41" s="80"/>
      <c r="M41" s="63" t="s">
        <v>57</v>
      </c>
      <c r="N41" s="83"/>
      <c r="O41" s="86"/>
      <c r="P41" s="86"/>
    </row>
    <row r="42" spans="1:16" x14ac:dyDescent="0.15">
      <c r="A42" s="67"/>
      <c r="B42" s="37" t="s">
        <v>107</v>
      </c>
      <c r="C42" s="37" t="s">
        <v>26</v>
      </c>
      <c r="D42" s="38" t="s">
        <v>25</v>
      </c>
      <c r="E42" s="38">
        <v>202010</v>
      </c>
      <c r="F42" s="38">
        <v>5</v>
      </c>
      <c r="G42" s="38">
        <v>4</v>
      </c>
      <c r="H42" s="42"/>
      <c r="I42" s="42" t="s">
        <v>38</v>
      </c>
      <c r="J42" s="42" t="s">
        <v>38</v>
      </c>
      <c r="K42" s="44" t="s">
        <v>7</v>
      </c>
      <c r="L42" s="81"/>
      <c r="M42" s="64"/>
      <c r="N42" s="84"/>
      <c r="O42" s="87"/>
      <c r="P42" s="87"/>
    </row>
    <row r="43" spans="1:16" x14ac:dyDescent="0.15">
      <c r="A43" s="48"/>
      <c r="B43" s="37" t="s">
        <v>108</v>
      </c>
      <c r="C43" s="37" t="s">
        <v>26</v>
      </c>
      <c r="D43" s="38" t="s">
        <v>25</v>
      </c>
      <c r="E43" s="38">
        <v>202010</v>
      </c>
      <c r="F43" s="38">
        <v>6</v>
      </c>
      <c r="G43" s="38">
        <v>1</v>
      </c>
      <c r="H43" s="39"/>
      <c r="I43" s="39" t="s">
        <v>39</v>
      </c>
      <c r="J43" s="43" t="s">
        <v>115</v>
      </c>
      <c r="K43" s="40" t="s">
        <v>27</v>
      </c>
      <c r="L43" s="90" t="s">
        <v>59</v>
      </c>
      <c r="M43" s="90" t="s">
        <v>60</v>
      </c>
      <c r="N43" s="92">
        <v>44105</v>
      </c>
      <c r="O43" s="85">
        <v>50000</v>
      </c>
      <c r="P43" s="85">
        <v>60000</v>
      </c>
    </row>
    <row r="44" spans="1:16" x14ac:dyDescent="0.15">
      <c r="A44" s="49"/>
      <c r="B44" s="37" t="s">
        <v>109</v>
      </c>
      <c r="C44" s="37" t="s">
        <v>26</v>
      </c>
      <c r="D44" s="38" t="s">
        <v>25</v>
      </c>
      <c r="E44" s="38">
        <v>202010</v>
      </c>
      <c r="F44" s="38">
        <v>6</v>
      </c>
      <c r="G44" s="38">
        <v>2</v>
      </c>
      <c r="H44" s="42"/>
      <c r="I44" s="42" t="s">
        <v>39</v>
      </c>
      <c r="J44" s="42" t="s">
        <v>115</v>
      </c>
      <c r="K44" s="44" t="s">
        <v>7</v>
      </c>
      <c r="L44" s="91"/>
      <c r="M44" s="89"/>
      <c r="N44" s="93"/>
      <c r="O44" s="87"/>
      <c r="P44" s="87"/>
    </row>
    <row r="45" spans="1:16" x14ac:dyDescent="0.15">
      <c r="A45" s="48"/>
      <c r="B45" s="37" t="s">
        <v>110</v>
      </c>
      <c r="C45" s="37" t="s">
        <v>26</v>
      </c>
      <c r="D45" s="38" t="s">
        <v>25</v>
      </c>
      <c r="E45" s="38">
        <v>202010</v>
      </c>
      <c r="F45" s="38">
        <v>7</v>
      </c>
      <c r="G45" s="38">
        <v>1</v>
      </c>
      <c r="H45" s="39"/>
      <c r="I45" s="39" t="s">
        <v>40</v>
      </c>
      <c r="J45" s="43" t="s">
        <v>66</v>
      </c>
      <c r="K45" s="40" t="s">
        <v>27</v>
      </c>
      <c r="L45" s="90" t="s">
        <v>59</v>
      </c>
      <c r="M45" s="90" t="s">
        <v>60</v>
      </c>
      <c r="N45" s="92">
        <v>44110</v>
      </c>
      <c r="O45" s="85">
        <v>50000</v>
      </c>
      <c r="P45" s="85">
        <v>60000</v>
      </c>
    </row>
    <row r="46" spans="1:16" x14ac:dyDescent="0.15">
      <c r="A46" s="49"/>
      <c r="B46" s="37" t="s">
        <v>111</v>
      </c>
      <c r="C46" s="37" t="s">
        <v>26</v>
      </c>
      <c r="D46" s="38" t="s">
        <v>25</v>
      </c>
      <c r="E46" s="38">
        <v>202010</v>
      </c>
      <c r="F46" s="38">
        <v>7</v>
      </c>
      <c r="G46" s="38">
        <v>2</v>
      </c>
      <c r="H46" s="42"/>
      <c r="I46" s="42" t="s">
        <v>40</v>
      </c>
      <c r="J46" s="42" t="s">
        <v>66</v>
      </c>
      <c r="K46" s="44" t="s">
        <v>7</v>
      </c>
      <c r="L46" s="91"/>
      <c r="M46" s="89"/>
      <c r="N46" s="93"/>
      <c r="O46" s="87"/>
      <c r="P46" s="87"/>
    </row>
    <row r="47" spans="1:16" x14ac:dyDescent="0.15">
      <c r="A47" s="19"/>
      <c r="B47" s="23"/>
      <c r="C47" s="23"/>
      <c r="D47" s="11"/>
      <c r="E47" s="11"/>
      <c r="F47" s="11"/>
      <c r="G47" s="11"/>
      <c r="H47" s="11"/>
      <c r="I47" s="11"/>
      <c r="J47" s="11"/>
      <c r="K47" s="12"/>
      <c r="L47" s="22"/>
      <c r="M47" s="22"/>
      <c r="N47" s="31"/>
      <c r="O47" s="20"/>
      <c r="P47" s="20"/>
    </row>
    <row r="48" spans="1:16" x14ac:dyDescent="0.15">
      <c r="A48" s="19"/>
      <c r="B48" s="23"/>
      <c r="C48" s="23"/>
      <c r="D48" s="11"/>
      <c r="E48" s="11"/>
      <c r="F48" s="11"/>
      <c r="G48" s="11"/>
      <c r="H48" s="11"/>
      <c r="I48" s="11"/>
      <c r="J48" s="11"/>
      <c r="K48" s="12"/>
      <c r="L48" s="22"/>
      <c r="M48" s="22"/>
      <c r="N48" s="31"/>
      <c r="O48" s="20"/>
      <c r="P48" s="20"/>
    </row>
    <row r="49" spans="1:16" x14ac:dyDescent="0.15">
      <c r="A49" s="8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6" t="s">
        <v>6</v>
      </c>
      <c r="M49" s="26"/>
      <c r="N49" s="26"/>
      <c r="O49" s="27">
        <f>SUM(O5:O48)</f>
        <v>1675000</v>
      </c>
      <c r="P49" s="27">
        <f>SUM(P5:P48)</f>
        <v>2010000</v>
      </c>
    </row>
  </sheetData>
  <mergeCells count="31">
    <mergeCell ref="A35:A38"/>
    <mergeCell ref="L39:L42"/>
    <mergeCell ref="N39:N42"/>
    <mergeCell ref="O39:O42"/>
    <mergeCell ref="P39:P42"/>
    <mergeCell ref="O7:O20"/>
    <mergeCell ref="P7:P20"/>
    <mergeCell ref="L35:L38"/>
    <mergeCell ref="O35:O38"/>
    <mergeCell ref="P35:P38"/>
    <mergeCell ref="L43:L44"/>
    <mergeCell ref="M43:M44"/>
    <mergeCell ref="N43:N44"/>
    <mergeCell ref="O43:O44"/>
    <mergeCell ref="P43:P44"/>
    <mergeCell ref="P45:P46"/>
    <mergeCell ref="L45:L46"/>
    <mergeCell ref="M45:M46"/>
    <mergeCell ref="N45:N46"/>
    <mergeCell ref="O45:O46"/>
    <mergeCell ref="A27:A30"/>
    <mergeCell ref="L27:L30"/>
    <mergeCell ref="O27:O34"/>
    <mergeCell ref="P27:P34"/>
    <mergeCell ref="A31:A34"/>
    <mergeCell ref="L31:L34"/>
    <mergeCell ref="A21:A26"/>
    <mergeCell ref="L21:L26"/>
    <mergeCell ref="N21:N26"/>
    <mergeCell ref="O21:O26"/>
    <mergeCell ref="P21:P26"/>
  </mergeCells>
  <phoneticPr fontId="8"/>
  <conditionalFormatting sqref="N1 N50:N1048576 N3:N6 N47:N48">
    <cfRule type="expression" dxfId="43" priority="247">
      <formula>WEEKDAY(N1)=1</formula>
    </cfRule>
    <cfRule type="expression" dxfId="42" priority="248">
      <formula>WEEKDAY(N1)=7</formula>
    </cfRule>
  </conditionalFormatting>
  <conditionalFormatting sqref="O2:P2">
    <cfRule type="expression" dxfId="41" priority="219">
      <formula>WEEKDAY(O2)=1</formula>
    </cfRule>
    <cfRule type="expression" dxfId="40" priority="220">
      <formula>WEEKDAY(O2)=7</formula>
    </cfRule>
  </conditionalFormatting>
  <conditionalFormatting sqref="N45:N46">
    <cfRule type="expression" dxfId="39" priority="109">
      <formula>WEEKDAY(N45)=1</formula>
    </cfRule>
    <cfRule type="expression" dxfId="38" priority="110">
      <formula>WEEKDAY(N45)=7</formula>
    </cfRule>
  </conditionalFormatting>
  <conditionalFormatting sqref="N39">
    <cfRule type="expression" dxfId="37" priority="35">
      <formula>WEEKDAY(N39)=1</formula>
    </cfRule>
    <cfRule type="expression" dxfId="36" priority="36">
      <formula>WEEKDAY(N39)=7</formula>
    </cfRule>
  </conditionalFormatting>
  <conditionalFormatting sqref="N43:N44">
    <cfRule type="expression" dxfId="35" priority="23">
      <formula>WEEKDAY(N43)=1</formula>
    </cfRule>
    <cfRule type="expression" dxfId="34" priority="24">
      <formula>WEEKDAY(N43)=7</formula>
    </cfRule>
  </conditionalFormatting>
  <conditionalFormatting sqref="N7:N10 N20">
    <cfRule type="expression" dxfId="33" priority="17">
      <formula>WEEKDAY(N7)=1</formula>
    </cfRule>
    <cfRule type="expression" dxfId="32" priority="18">
      <formula>WEEKDAY(N7)=7</formula>
    </cfRule>
  </conditionalFormatting>
  <conditionalFormatting sqref="N11:N12 N14">
    <cfRule type="expression" dxfId="31" priority="15">
      <formula>WEEKDAY(N11)=1</formula>
    </cfRule>
    <cfRule type="expression" dxfId="30" priority="16">
      <formula>WEEKDAY(N11)=7</formula>
    </cfRule>
  </conditionalFormatting>
  <conditionalFormatting sqref="N15:N16">
    <cfRule type="expression" dxfId="29" priority="13">
      <formula>WEEKDAY(N15)=1</formula>
    </cfRule>
    <cfRule type="expression" dxfId="28" priority="14">
      <formula>WEEKDAY(N15)=7</formula>
    </cfRule>
  </conditionalFormatting>
  <conditionalFormatting sqref="N17:N19">
    <cfRule type="expression" dxfId="27" priority="11">
      <formula>WEEKDAY(N17)=1</formula>
    </cfRule>
    <cfRule type="expression" dxfId="26" priority="12">
      <formula>WEEKDAY(N17)=7</formula>
    </cfRule>
  </conditionalFormatting>
  <conditionalFormatting sqref="N13">
    <cfRule type="expression" dxfId="25" priority="9">
      <formula>WEEKDAY(N13)=1</formula>
    </cfRule>
    <cfRule type="expression" dxfId="24" priority="10">
      <formula>WEEKDAY(N13)=7</formula>
    </cfRule>
  </conditionalFormatting>
  <conditionalFormatting sqref="N21">
    <cfRule type="expression" dxfId="23" priority="7">
      <formula>WEEKDAY(N21)=1</formula>
    </cfRule>
    <cfRule type="expression" dxfId="22" priority="8">
      <formula>WEEKDAY(N21)=7</formula>
    </cfRule>
  </conditionalFormatting>
  <conditionalFormatting sqref="N27">
    <cfRule type="expression" dxfId="21" priority="5">
      <formula>WEEKDAY(N27)=1</formula>
    </cfRule>
    <cfRule type="expression" dxfId="20" priority="6">
      <formula>WEEKDAY(N27)=7</formula>
    </cfRule>
  </conditionalFormatting>
  <conditionalFormatting sqref="N31">
    <cfRule type="expression" dxfId="19" priority="3">
      <formula>WEEKDAY(N31)=1</formula>
    </cfRule>
    <cfRule type="expression" dxfId="18" priority="4">
      <formula>WEEKDAY(N31)=7</formula>
    </cfRule>
  </conditionalFormatting>
  <conditionalFormatting sqref="N35">
    <cfRule type="expression" dxfId="17" priority="1">
      <formula>WEEKDAY(N35)=1</formula>
    </cfRule>
    <cfRule type="expression" dxfId="16" priority="2">
      <formula>WEEKDAY(N35)=7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44105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6"/>
      <c r="B7" s="37"/>
      <c r="C7" s="37"/>
      <c r="D7" s="38"/>
      <c r="E7" s="46"/>
      <c r="F7" s="46"/>
      <c r="G7" s="46"/>
      <c r="H7" s="39"/>
      <c r="I7" s="39"/>
      <c r="J7" s="39"/>
      <c r="K7" s="39"/>
      <c r="L7" s="97"/>
      <c r="M7" s="97"/>
      <c r="N7" s="99"/>
      <c r="O7" s="85"/>
      <c r="P7" s="85"/>
    </row>
    <row r="8" spans="1:16" x14ac:dyDescent="0.15">
      <c r="A8" s="78"/>
      <c r="B8" s="37"/>
      <c r="C8" s="37"/>
      <c r="D8" s="38"/>
      <c r="E8" s="47"/>
      <c r="F8" s="47"/>
      <c r="G8" s="47"/>
      <c r="H8" s="42"/>
      <c r="I8" s="42"/>
      <c r="J8" s="42"/>
      <c r="K8" s="44"/>
      <c r="L8" s="98"/>
      <c r="M8" s="89"/>
      <c r="N8" s="100"/>
      <c r="O8" s="87"/>
      <c r="P8" s="87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15" priority="7">
      <formula>WEEKDAY(N3)=1</formula>
    </cfRule>
    <cfRule type="expression" dxfId="14" priority="8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44105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22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76"/>
      <c r="B7" s="37" t="s">
        <v>121</v>
      </c>
      <c r="C7" s="45" t="s">
        <v>32</v>
      </c>
      <c r="D7" s="38" t="s">
        <v>28</v>
      </c>
      <c r="E7" s="46">
        <v>202010</v>
      </c>
      <c r="F7" s="46">
        <v>1</v>
      </c>
      <c r="G7" s="46">
        <v>1</v>
      </c>
      <c r="H7" s="39" t="s">
        <v>129</v>
      </c>
      <c r="I7" s="39" t="s">
        <v>30</v>
      </c>
      <c r="J7" s="39"/>
      <c r="K7" s="39" t="s">
        <v>27</v>
      </c>
      <c r="L7" s="97" t="s">
        <v>131</v>
      </c>
      <c r="M7" s="97" t="s">
        <v>132</v>
      </c>
      <c r="N7" s="99">
        <v>44105</v>
      </c>
      <c r="O7" s="85">
        <v>55000</v>
      </c>
      <c r="P7" s="85">
        <v>66000</v>
      </c>
    </row>
    <row r="8" spans="1:16" x14ac:dyDescent="0.15">
      <c r="A8" s="101"/>
      <c r="B8" s="37" t="s">
        <v>122</v>
      </c>
      <c r="C8" s="45" t="s">
        <v>32</v>
      </c>
      <c r="D8" s="38" t="s">
        <v>28</v>
      </c>
      <c r="E8" s="46">
        <v>202010</v>
      </c>
      <c r="F8" s="47">
        <v>1</v>
      </c>
      <c r="G8" s="47">
        <v>2</v>
      </c>
      <c r="H8" s="42"/>
      <c r="I8" s="42"/>
      <c r="J8" s="42"/>
      <c r="K8" s="37" t="s">
        <v>29</v>
      </c>
      <c r="L8" s="98"/>
      <c r="M8" s="98"/>
      <c r="N8" s="102"/>
      <c r="O8" s="83"/>
      <c r="P8" s="83"/>
    </row>
    <row r="9" spans="1:16" x14ac:dyDescent="0.15">
      <c r="A9" s="76"/>
      <c r="B9" s="37" t="s">
        <v>123</v>
      </c>
      <c r="C9" s="45" t="s">
        <v>32</v>
      </c>
      <c r="D9" s="38" t="s">
        <v>28</v>
      </c>
      <c r="E9" s="46">
        <v>202010</v>
      </c>
      <c r="F9" s="46">
        <v>2</v>
      </c>
      <c r="G9" s="46">
        <v>1</v>
      </c>
      <c r="H9" s="39" t="s">
        <v>130</v>
      </c>
      <c r="I9" s="39" t="s">
        <v>31</v>
      </c>
      <c r="J9" s="39"/>
      <c r="K9" s="39" t="s">
        <v>27</v>
      </c>
      <c r="L9" s="97" t="s">
        <v>133</v>
      </c>
      <c r="M9" s="97" t="s">
        <v>134</v>
      </c>
      <c r="N9" s="99">
        <v>44119</v>
      </c>
      <c r="O9" s="85">
        <v>75000</v>
      </c>
      <c r="P9" s="85">
        <v>90000</v>
      </c>
    </row>
    <row r="10" spans="1:16" x14ac:dyDescent="0.15">
      <c r="A10" s="101"/>
      <c r="B10" s="37" t="s">
        <v>124</v>
      </c>
      <c r="C10" s="45" t="s">
        <v>32</v>
      </c>
      <c r="D10" s="38" t="s">
        <v>28</v>
      </c>
      <c r="E10" s="46">
        <v>202010</v>
      </c>
      <c r="F10" s="47">
        <v>2</v>
      </c>
      <c r="G10" s="47">
        <v>2</v>
      </c>
      <c r="H10" s="42"/>
      <c r="I10" s="42"/>
      <c r="J10" s="42"/>
      <c r="K10" s="37" t="s">
        <v>29</v>
      </c>
      <c r="L10" s="98"/>
      <c r="M10" s="98"/>
      <c r="N10" s="102"/>
      <c r="O10" s="83"/>
      <c r="P10" s="83"/>
    </row>
    <row r="11" spans="1:16" x14ac:dyDescent="0.15">
      <c r="A11" s="76"/>
      <c r="B11" s="37" t="s">
        <v>125</v>
      </c>
      <c r="C11" s="45" t="s">
        <v>32</v>
      </c>
      <c r="D11" s="38" t="s">
        <v>28</v>
      </c>
      <c r="E11" s="46">
        <v>202010</v>
      </c>
      <c r="F11" s="46">
        <v>3</v>
      </c>
      <c r="G11" s="46">
        <v>1</v>
      </c>
      <c r="H11" s="39" t="s">
        <v>129</v>
      </c>
      <c r="I11" s="39" t="s">
        <v>31</v>
      </c>
      <c r="J11" s="39"/>
      <c r="K11" s="39" t="s">
        <v>27</v>
      </c>
      <c r="L11" s="97" t="s">
        <v>135</v>
      </c>
      <c r="M11" s="97" t="s">
        <v>134</v>
      </c>
      <c r="N11" s="99">
        <v>44120</v>
      </c>
      <c r="O11" s="85">
        <v>65000</v>
      </c>
      <c r="P11" s="85">
        <v>78000</v>
      </c>
    </row>
    <row r="12" spans="1:16" x14ac:dyDescent="0.15">
      <c r="A12" s="101"/>
      <c r="B12" s="37" t="s">
        <v>126</v>
      </c>
      <c r="C12" s="45" t="s">
        <v>32</v>
      </c>
      <c r="D12" s="38" t="s">
        <v>28</v>
      </c>
      <c r="E12" s="46">
        <v>202010</v>
      </c>
      <c r="F12" s="47">
        <v>3</v>
      </c>
      <c r="G12" s="47">
        <v>2</v>
      </c>
      <c r="H12" s="42"/>
      <c r="I12" s="42"/>
      <c r="J12" s="42"/>
      <c r="K12" s="37" t="s">
        <v>29</v>
      </c>
      <c r="L12" s="98"/>
      <c r="M12" s="98"/>
      <c r="N12" s="102"/>
      <c r="O12" s="83"/>
      <c r="P12" s="83"/>
    </row>
    <row r="13" spans="1:16" x14ac:dyDescent="0.15">
      <c r="A13" s="76"/>
      <c r="B13" s="37" t="s">
        <v>127</v>
      </c>
      <c r="C13" s="45" t="s">
        <v>32</v>
      </c>
      <c r="D13" s="38" t="s">
        <v>28</v>
      </c>
      <c r="E13" s="46">
        <v>202010</v>
      </c>
      <c r="F13" s="46">
        <v>4</v>
      </c>
      <c r="G13" s="46">
        <v>1</v>
      </c>
      <c r="H13" s="39" t="s">
        <v>130</v>
      </c>
      <c r="I13" s="39" t="s">
        <v>30</v>
      </c>
      <c r="J13" s="39"/>
      <c r="K13" s="39" t="s">
        <v>27</v>
      </c>
      <c r="L13" s="97" t="s">
        <v>136</v>
      </c>
      <c r="M13" s="97" t="s">
        <v>132</v>
      </c>
      <c r="N13" s="99">
        <v>44127</v>
      </c>
      <c r="O13" s="85">
        <v>75000</v>
      </c>
      <c r="P13" s="85">
        <v>90000</v>
      </c>
    </row>
    <row r="14" spans="1:16" x14ac:dyDescent="0.15">
      <c r="A14" s="101"/>
      <c r="B14" s="37" t="s">
        <v>128</v>
      </c>
      <c r="C14" s="45" t="s">
        <v>32</v>
      </c>
      <c r="D14" s="38" t="s">
        <v>28</v>
      </c>
      <c r="E14" s="46">
        <v>202010</v>
      </c>
      <c r="F14" s="47">
        <v>4</v>
      </c>
      <c r="G14" s="47">
        <v>2</v>
      </c>
      <c r="H14" s="42"/>
      <c r="I14" s="42"/>
      <c r="J14" s="42"/>
      <c r="K14" s="37" t="s">
        <v>29</v>
      </c>
      <c r="L14" s="98"/>
      <c r="M14" s="98"/>
      <c r="N14" s="102"/>
      <c r="O14" s="83"/>
      <c r="P14" s="83"/>
    </row>
    <row r="15" spans="1:16" x14ac:dyDescent="0.15">
      <c r="A15" s="76"/>
      <c r="B15" s="37" t="s">
        <v>150</v>
      </c>
      <c r="C15" s="45"/>
      <c r="D15" s="38" t="s">
        <v>25</v>
      </c>
      <c r="E15" s="46">
        <v>202010</v>
      </c>
      <c r="F15" s="46">
        <v>5</v>
      </c>
      <c r="G15" s="46">
        <v>1</v>
      </c>
      <c r="H15" s="39"/>
      <c r="I15" s="39"/>
      <c r="J15" s="39"/>
      <c r="K15" s="39" t="s">
        <v>27</v>
      </c>
      <c r="L15" s="97" t="s">
        <v>149</v>
      </c>
      <c r="M15" s="97"/>
      <c r="N15" s="99">
        <v>44105</v>
      </c>
      <c r="O15" s="85">
        <v>1350000</v>
      </c>
      <c r="P15" s="85">
        <v>1500000</v>
      </c>
    </row>
    <row r="16" spans="1:16" x14ac:dyDescent="0.15">
      <c r="A16" s="77"/>
      <c r="B16" s="37" t="s">
        <v>151</v>
      </c>
      <c r="C16" s="45"/>
      <c r="D16" s="38" t="s">
        <v>25</v>
      </c>
      <c r="E16" s="46">
        <v>202010</v>
      </c>
      <c r="F16" s="38">
        <v>5</v>
      </c>
      <c r="G16" s="38">
        <v>2</v>
      </c>
      <c r="H16" s="37"/>
      <c r="I16" s="37"/>
      <c r="J16" s="37"/>
      <c r="K16" s="39" t="s">
        <v>27</v>
      </c>
      <c r="L16" s="103"/>
      <c r="M16" s="103"/>
      <c r="N16" s="104"/>
      <c r="O16" s="86"/>
      <c r="P16" s="86"/>
    </row>
    <row r="17" spans="1:16" x14ac:dyDescent="0.15">
      <c r="A17" s="77"/>
      <c r="B17" s="37" t="s">
        <v>152</v>
      </c>
      <c r="C17" s="45"/>
      <c r="D17" s="38" t="s">
        <v>25</v>
      </c>
      <c r="E17" s="46">
        <v>202010</v>
      </c>
      <c r="F17" s="38">
        <v>5</v>
      </c>
      <c r="G17" s="38">
        <v>3</v>
      </c>
      <c r="H17" s="37"/>
      <c r="I17" s="37"/>
      <c r="J17" s="37"/>
      <c r="K17" s="39" t="s">
        <v>27</v>
      </c>
      <c r="L17" s="103"/>
      <c r="M17" s="103"/>
      <c r="N17" s="104"/>
      <c r="O17" s="86"/>
      <c r="P17" s="86"/>
    </row>
    <row r="18" spans="1:16" x14ac:dyDescent="0.15">
      <c r="A18" s="77"/>
      <c r="B18" s="37" t="s">
        <v>153</v>
      </c>
      <c r="C18" s="45"/>
      <c r="D18" s="38" t="s">
        <v>25</v>
      </c>
      <c r="E18" s="46">
        <v>202010</v>
      </c>
      <c r="F18" s="38">
        <v>5</v>
      </c>
      <c r="G18" s="38">
        <v>4</v>
      </c>
      <c r="H18" s="37"/>
      <c r="I18" s="37"/>
      <c r="J18" s="37"/>
      <c r="K18" s="37" t="s">
        <v>29</v>
      </c>
      <c r="L18" s="103"/>
      <c r="M18" s="103"/>
      <c r="N18" s="104"/>
      <c r="O18" s="86"/>
      <c r="P18" s="86"/>
    </row>
    <row r="19" spans="1:16" x14ac:dyDescent="0.15">
      <c r="A19" s="77"/>
      <c r="B19" s="37" t="s">
        <v>154</v>
      </c>
      <c r="C19" s="45"/>
      <c r="D19" s="38" t="s">
        <v>25</v>
      </c>
      <c r="E19" s="46">
        <v>202010</v>
      </c>
      <c r="F19" s="38">
        <v>5</v>
      </c>
      <c r="G19" s="38">
        <v>5</v>
      </c>
      <c r="H19" s="37"/>
      <c r="I19" s="37"/>
      <c r="J19" s="37"/>
      <c r="K19" s="37" t="s">
        <v>29</v>
      </c>
      <c r="L19" s="103"/>
      <c r="M19" s="103"/>
      <c r="N19" s="104"/>
      <c r="O19" s="86"/>
      <c r="P19" s="86"/>
    </row>
    <row r="20" spans="1:16" x14ac:dyDescent="0.15">
      <c r="A20" s="101"/>
      <c r="B20" s="37" t="s">
        <v>155</v>
      </c>
      <c r="C20" s="45"/>
      <c r="D20" s="38" t="s">
        <v>25</v>
      </c>
      <c r="E20" s="46">
        <v>202010</v>
      </c>
      <c r="F20" s="47">
        <v>5</v>
      </c>
      <c r="G20" s="47">
        <v>6</v>
      </c>
      <c r="H20" s="42"/>
      <c r="I20" s="42"/>
      <c r="J20" s="42"/>
      <c r="K20" s="37" t="s">
        <v>29</v>
      </c>
      <c r="L20" s="98"/>
      <c r="M20" s="98"/>
      <c r="N20" s="102"/>
      <c r="O20" s="83"/>
      <c r="P20" s="83"/>
    </row>
    <row r="21" spans="1:16" x14ac:dyDescent="0.15">
      <c r="A21" s="15"/>
      <c r="B21" s="15"/>
      <c r="C21" s="15"/>
      <c r="D21" s="32"/>
      <c r="E21" s="15"/>
      <c r="F21" s="32"/>
      <c r="G21" s="32"/>
      <c r="H21" s="15"/>
      <c r="I21" s="15"/>
      <c r="J21" s="15"/>
      <c r="K21" s="15"/>
      <c r="L21" s="32"/>
      <c r="M21" s="32"/>
      <c r="N21" s="15"/>
      <c r="O21" s="14"/>
      <c r="P21" s="14"/>
    </row>
    <row r="22" spans="1:16" x14ac:dyDescent="0.15">
      <c r="A22" s="19"/>
      <c r="B22" s="23"/>
      <c r="C22" s="23"/>
      <c r="D22" s="11"/>
      <c r="E22" s="11"/>
      <c r="F22" s="11"/>
      <c r="G22" s="11"/>
      <c r="H22" s="11"/>
      <c r="I22" s="11"/>
      <c r="J22" s="11"/>
      <c r="K22" s="12"/>
      <c r="L22" s="22"/>
      <c r="M22" s="22"/>
      <c r="N22" s="22"/>
      <c r="O22" s="20"/>
      <c r="P22" s="20"/>
    </row>
    <row r="23" spans="1:16" x14ac:dyDescent="0.15">
      <c r="A23" s="8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 t="s">
        <v>14</v>
      </c>
      <c r="M23" s="26"/>
      <c r="N23" s="26"/>
      <c r="O23" s="27">
        <f>SUM(O5:O22)</f>
        <v>1620000</v>
      </c>
      <c r="P23" s="27">
        <f>SUM(P5:P22)</f>
        <v>1824000</v>
      </c>
    </row>
  </sheetData>
  <mergeCells count="30">
    <mergeCell ref="P15:P20"/>
    <mergeCell ref="A15:A20"/>
    <mergeCell ref="L15:L20"/>
    <mergeCell ref="M15:M20"/>
    <mergeCell ref="N15:N20"/>
    <mergeCell ref="O15:O20"/>
    <mergeCell ref="M9:M10"/>
    <mergeCell ref="N9:N10"/>
    <mergeCell ref="O9:O10"/>
    <mergeCell ref="A13:A14"/>
    <mergeCell ref="L13:L14"/>
    <mergeCell ref="M13:M14"/>
    <mergeCell ref="N13:N14"/>
    <mergeCell ref="O13:O14"/>
    <mergeCell ref="P13:P14"/>
    <mergeCell ref="P7:P8"/>
    <mergeCell ref="A7:A8"/>
    <mergeCell ref="L7:L8"/>
    <mergeCell ref="M7:M8"/>
    <mergeCell ref="N7:N8"/>
    <mergeCell ref="O7:O8"/>
    <mergeCell ref="P9:P10"/>
    <mergeCell ref="A11:A12"/>
    <mergeCell ref="L11:L12"/>
    <mergeCell ref="M11:M12"/>
    <mergeCell ref="N11:N12"/>
    <mergeCell ref="O11:O12"/>
    <mergeCell ref="P11:P12"/>
    <mergeCell ref="A9:A10"/>
    <mergeCell ref="L9:L10"/>
  </mergeCells>
  <phoneticPr fontId="8"/>
  <conditionalFormatting sqref="N3:N6 N21:N22">
    <cfRule type="expression" dxfId="13" priority="77">
      <formula>WEEKDAY(N3)=1</formula>
    </cfRule>
    <cfRule type="expression" dxfId="12" priority="78">
      <formula>WEEKDAY(N3)=7</formula>
    </cfRule>
  </conditionalFormatting>
  <conditionalFormatting sqref="N7 N9 N11 N13">
    <cfRule type="expression" dxfId="11" priority="13">
      <formula>WEEKDAY(N7)=1</formula>
    </cfRule>
    <cfRule type="expression" dxfId="10" priority="14">
      <formula>WEEKDAY(N7)=7</formula>
    </cfRule>
  </conditionalFormatting>
  <conditionalFormatting sqref="N15">
    <cfRule type="expression" dxfId="9" priority="9">
      <formula>WEEKDAY(N15)=1</formula>
    </cfRule>
    <cfRule type="expression" dxfId="8" priority="10">
      <formula>WEEKDAY(N15)=7</formula>
    </cfRule>
  </conditionalFormatting>
  <conditionalFormatting sqref="N16">
    <cfRule type="expression" dxfId="7" priority="7">
      <formula>WEEKDAY(N16)=1</formula>
    </cfRule>
    <cfRule type="expression" dxfId="6" priority="8">
      <formula>WEEKDAY(N16)=7</formula>
    </cfRule>
  </conditionalFormatting>
  <conditionalFormatting sqref="N17">
    <cfRule type="expression" dxfId="5" priority="5">
      <formula>WEEKDAY(N17)=1</formula>
    </cfRule>
    <cfRule type="expression" dxfId="4" priority="6">
      <formula>WEEKDAY(N17)=7</formula>
    </cfRule>
  </conditionalFormatting>
  <conditionalFormatting sqref="N19">
    <cfRule type="expression" dxfId="3" priority="3">
      <formula>WEEKDAY(N19)=1</formula>
    </cfRule>
    <cfRule type="expression" dxfId="2" priority="4">
      <formula>WEEKDAY(N19)=7</formula>
    </cfRule>
  </conditionalFormatting>
  <conditionalFormatting sqref="N18">
    <cfRule type="expression" dxfId="1" priority="1">
      <formula>WEEKDAY(N18)=1</formula>
    </cfRule>
    <cfRule type="expression" dxfId="0" priority="2">
      <formula>WEEKDAY(N18)=7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2021-01-14T00:15:00Z</dcterms:modified>
</cp:coreProperties>
</file>