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2\ADIT ad\日報データ\各サイト効果表テンプレート\どきどき\"/>
    </mc:Choice>
  </mc:AlternateContent>
  <xr:revisionPtr revIDLastSave="0" documentId="13_ncr:1_{5F32569F-B021-48E0-BAAC-C4FDE129693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  <sheet name="DVD" sheetId="90" r:id="rId2"/>
    <sheet name="雑誌" sheetId="9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9" i="91" l="1"/>
  <c r="P11" i="90"/>
  <c r="P80" i="89" l="1"/>
  <c r="O29" i="91" l="1"/>
  <c r="O11" i="90"/>
  <c r="O80" i="89" l="1"/>
</calcChain>
</file>

<file path=xl/sharedStrings.xml><?xml version="1.0" encoding="utf-8"?>
<sst xmlns="http://schemas.openxmlformats.org/spreadsheetml/2006/main" count="685" uniqueCount="221">
  <si>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</si>
  <si>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</si>
  <si>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</si>
  <si>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</si>
  <si>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</si>
  <si>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</si>
  <si>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</si>
  <si>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</si>
  <si>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</si>
  <si>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</si>
  <si>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</si>
  <si>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</si>
  <si>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</si>
  <si>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</si>
  <si>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</si>
  <si>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</si>
  <si>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</si>
  <si>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</si>
  <si>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</si>
  <si>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</si>
  <si>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</si>
  <si>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</si>
  <si>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</si>
  <si>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</si>
  <si>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</si>
  <si>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どきどき</t>
    <phoneticPr fontId="8"/>
  </si>
  <si>
    <t>インターカラー</t>
    <phoneticPr fontId="8"/>
  </si>
  <si>
    <t>lp02</t>
  </si>
  <si>
    <t>インターカラー</t>
    <phoneticPr fontId="8"/>
  </si>
  <si>
    <t>どきどき</t>
    <phoneticPr fontId="8"/>
  </si>
  <si>
    <t>空電 (共通)</t>
  </si>
  <si>
    <t>1～10日</t>
    <rPh sb="4" eb="5">
      <t>ヒ</t>
    </rPh>
    <phoneticPr fontId="1"/>
  </si>
  <si>
    <t>11～20日</t>
  </si>
  <si>
    <t>21～31日</t>
  </si>
  <si>
    <t>空電</t>
    <rPh sb="0" eb="1">
      <t>カラ</t>
    </rPh>
    <rPh sb="1" eb="2">
      <t>デン</t>
    </rPh>
    <phoneticPr fontId="1"/>
  </si>
  <si>
    <t>2Pスポーツ新聞_v01_どきどき(赤瀬さん)</t>
  </si>
  <si>
    <t>5Pセフレ確保(赤瀬尚子さん）</t>
  </si>
  <si>
    <t>インターカラー</t>
    <phoneticPr fontId="8"/>
  </si>
  <si>
    <t>どきどき</t>
    <phoneticPr fontId="8"/>
  </si>
  <si>
    <t>アドライヴ</t>
    <phoneticPr fontId="8"/>
  </si>
  <si>
    <t>半2段つかみ20段保証</t>
    <phoneticPr fontId="8"/>
  </si>
  <si>
    <t>20段保証</t>
    <phoneticPr fontId="8"/>
  </si>
  <si>
    <t>コアマガジン</t>
    <phoneticPr fontId="8"/>
  </si>
  <si>
    <t>大洋図書</t>
    <phoneticPr fontId="8"/>
  </si>
  <si>
    <t>2P_対談風_どきどき</t>
  </si>
  <si>
    <t>共通</t>
  </si>
  <si>
    <t>デイリースポーツ関西</t>
    <phoneticPr fontId="8"/>
  </si>
  <si>
    <t>4C記事枠</t>
    <phoneticPr fontId="8"/>
  </si>
  <si>
    <t>スポニチ関東</t>
    <phoneticPr fontId="8"/>
  </si>
  <si>
    <t>4C雑報</t>
    <phoneticPr fontId="8"/>
  </si>
  <si>
    <t>スポーツ報知関東</t>
    <phoneticPr fontId="8"/>
  </si>
  <si>
    <t>4C終面雑報</t>
    <phoneticPr fontId="8"/>
  </si>
  <si>
    <t>空電 (共通)</t>
    <rPh sb="0" eb="1">
      <t>カラ</t>
    </rPh>
    <rPh sb="1" eb="2">
      <t>デン</t>
    </rPh>
    <rPh sb="4" eb="6">
      <t>キョウツウ</t>
    </rPh>
    <phoneticPr fontId="1"/>
  </si>
  <si>
    <t>スポニチ関東</t>
    <phoneticPr fontId="8"/>
  </si>
  <si>
    <t>4C終面全5段</t>
    <phoneticPr fontId="8"/>
  </si>
  <si>
    <t>スポニチ関西</t>
    <phoneticPr fontId="8"/>
  </si>
  <si>
    <t>スポニチ西部</t>
    <rPh sb="4" eb="6">
      <t>セイブ</t>
    </rPh>
    <phoneticPr fontId="24"/>
  </si>
  <si>
    <t>スポニチ北海道</t>
    <rPh sb="4" eb="6">
      <t>ホッカイ</t>
    </rPh>
    <rPh sb="6" eb="7">
      <t>ミチ</t>
    </rPh>
    <phoneticPr fontId="24"/>
  </si>
  <si>
    <t>スポーツ報知関西</t>
    <phoneticPr fontId="8"/>
  </si>
  <si>
    <t>全5段つかみ4回</t>
    <phoneticPr fontId="8"/>
  </si>
  <si>
    <t>サンスポ関東</t>
    <phoneticPr fontId="8"/>
  </si>
  <si>
    <t>半2段・半3段つかみ10段保証</t>
    <phoneticPr fontId="8"/>
  </si>
  <si>
    <t>サンスポ関西</t>
    <phoneticPr fontId="8"/>
  </si>
  <si>
    <t>スポニチ西部</t>
    <rPh sb="4" eb="6">
      <t>セイブ</t>
    </rPh>
    <phoneticPr fontId="1"/>
  </si>
  <si>
    <t>半2段つかみ10段保証</t>
    <phoneticPr fontId="8"/>
  </si>
  <si>
    <t>10段保証</t>
    <phoneticPr fontId="8"/>
  </si>
  <si>
    <t>ニッカン関西</t>
    <phoneticPr fontId="8"/>
  </si>
  <si>
    <t>ニッカン北海道</t>
    <phoneticPr fontId="8"/>
  </si>
  <si>
    <t>半2段つかみ10回以上</t>
    <phoneticPr fontId="8"/>
  </si>
  <si>
    <t>スポニチ関西</t>
    <phoneticPr fontId="8"/>
  </si>
  <si>
    <t>半5段・4件割</t>
    <phoneticPr fontId="8"/>
  </si>
  <si>
    <t>sd1450</t>
  </si>
  <si>
    <t>sd1451</t>
  </si>
  <si>
    <t>sd1452</t>
  </si>
  <si>
    <t>sd1453</t>
  </si>
  <si>
    <t>sd1454</t>
  </si>
  <si>
    <t>sd1455</t>
  </si>
  <si>
    <t>sd1456</t>
  </si>
  <si>
    <t>sd1457</t>
  </si>
  <si>
    <t>sd1458</t>
  </si>
  <si>
    <t>sd1459</t>
  </si>
  <si>
    <t>sd1460</t>
  </si>
  <si>
    <t>sd1461</t>
  </si>
  <si>
    <t>sd1462</t>
  </si>
  <si>
    <t>sd1463</t>
  </si>
  <si>
    <t>sd1464</t>
  </si>
  <si>
    <t>sd1465</t>
  </si>
  <si>
    <t>sd1466</t>
  </si>
  <si>
    <t>sd1467</t>
  </si>
  <si>
    <t>sd1468</t>
  </si>
  <si>
    <t>sd1469</t>
  </si>
  <si>
    <t>sd1470</t>
  </si>
  <si>
    <t>sd1471</t>
  </si>
  <si>
    <t>sd1472</t>
  </si>
  <si>
    <t>sd1473</t>
  </si>
  <si>
    <t>sd1474</t>
  </si>
  <si>
    <t>sd1475</t>
  </si>
  <si>
    <t>sd1476</t>
  </si>
  <si>
    <t>sd1477</t>
  </si>
  <si>
    <t>sd1478</t>
  </si>
  <si>
    <t>sd1479</t>
  </si>
  <si>
    <t>sd1480</t>
  </si>
  <si>
    <t>sd1481</t>
  </si>
  <si>
    <t>sd1482</t>
  </si>
  <si>
    <t>sd1483</t>
  </si>
  <si>
    <t>sd1484</t>
  </si>
  <si>
    <t>sd1485</t>
  </si>
  <si>
    <t>sd1486</t>
  </si>
  <si>
    <t>sd1487</t>
  </si>
  <si>
    <t>sd1488</t>
  </si>
  <si>
    <t>sd1489</t>
  </si>
  <si>
    <t>sd1490</t>
  </si>
  <si>
    <t>sd1491</t>
  </si>
  <si>
    <t>sd1492</t>
  </si>
  <si>
    <t>sd1493</t>
  </si>
  <si>
    <t>sd1494</t>
  </si>
  <si>
    <t>sd1495</t>
  </si>
  <si>
    <t>sd1496</t>
  </si>
  <si>
    <t>sd1497</t>
  </si>
  <si>
    <t>sd1498</t>
  </si>
  <si>
    <t>sd1499</t>
  </si>
  <si>
    <t>sd1500</t>
  </si>
  <si>
    <t>sd1501</t>
  </si>
  <si>
    <t>sd1502</t>
  </si>
  <si>
    <t>sd1503</t>
  </si>
  <si>
    <t>sd1504</t>
  </si>
  <si>
    <t>sd1505</t>
  </si>
  <si>
    <t>sd1506</t>
  </si>
  <si>
    <t>sd1507</t>
  </si>
  <si>
    <t>sd1508</t>
  </si>
  <si>
    <t>sd1509</t>
  </si>
  <si>
    <t>sd1510</t>
  </si>
  <si>
    <t>sd1511</t>
  </si>
  <si>
    <t>sd1512</t>
  </si>
  <si>
    <t>sd1513</t>
  </si>
  <si>
    <t>sd1514</t>
  </si>
  <si>
    <t>sd1515</t>
  </si>
  <si>
    <t>sd1516</t>
  </si>
  <si>
    <t>sd1517</t>
  </si>
  <si>
    <t>sd1518</t>
  </si>
  <si>
    <t>sd1519</t>
  </si>
  <si>
    <t>光文社</t>
    <phoneticPr fontId="8"/>
  </si>
  <si>
    <t>日本ジャーナル出版</t>
    <phoneticPr fontId="8"/>
  </si>
  <si>
    <t>FLASH</t>
    <phoneticPr fontId="8"/>
  </si>
  <si>
    <t>4C1P</t>
    <phoneticPr fontId="8"/>
  </si>
  <si>
    <t>週刊実話</t>
    <phoneticPr fontId="8"/>
  </si>
  <si>
    <t>実話BUNKA超タブー</t>
    <phoneticPr fontId="8"/>
  </si>
  <si>
    <t>4C2P</t>
    <phoneticPr fontId="8"/>
  </si>
  <si>
    <t>EXCITING MAX!DELUXE 2020夏特大号</t>
    <phoneticPr fontId="8"/>
  </si>
  <si>
    <t>1C5P</t>
    <phoneticPr fontId="8"/>
  </si>
  <si>
    <t>実話BUNKAタブー</t>
    <phoneticPr fontId="8"/>
  </si>
  <si>
    <t>1C2P</t>
    <phoneticPr fontId="8"/>
  </si>
  <si>
    <t>実話ナックルズ　ウルトラ</t>
    <phoneticPr fontId="8"/>
  </si>
  <si>
    <t>臨時増刊ラヴァーズ</t>
    <phoneticPr fontId="8"/>
  </si>
  <si>
    <t>楽楽出版</t>
    <phoneticPr fontId="8"/>
  </si>
  <si>
    <t>ak232</t>
  </si>
  <si>
    <t>ak233</t>
  </si>
  <si>
    <t>ak234</t>
  </si>
  <si>
    <t>ak235</t>
  </si>
  <si>
    <t>ak236</t>
  </si>
  <si>
    <t>ak237</t>
  </si>
  <si>
    <t>ak238</t>
  </si>
  <si>
    <t>ak239</t>
  </si>
  <si>
    <t>ak240</t>
  </si>
  <si>
    <t>ak241</t>
  </si>
  <si>
    <t>dz104</t>
  </si>
  <si>
    <t>dz105</t>
  </si>
  <si>
    <t>dz106</t>
  </si>
  <si>
    <t>dz107</t>
  </si>
  <si>
    <t>右女３</t>
  </si>
  <si>
    <t>学生いません！ギャルもいません！熟女！熟女！熟女！熟女！</t>
  </si>
  <si>
    <t>(空電共通)</t>
  </si>
  <si>
    <t>デリヘル版2</t>
  </si>
  <si>
    <t>誘われる男の余裕</t>
  </si>
  <si>
    <t>もう50代の熟女だけど試しに</t>
  </si>
  <si>
    <t>雑誌版（日程パーツ）</t>
  </si>
  <si>
    <t>(電話番号のみ)記事風版</t>
  </si>
  <si>
    <t>女性からご飯に誘われる。男性はyesかnoか返事するだけ</t>
  </si>
  <si>
    <t>①興奮版</t>
  </si>
  <si>
    <t>久々に興奮しました</t>
  </si>
  <si>
    <t>②大正版</t>
  </si>
  <si>
    <t>70歳までの出会いリクルート</t>
  </si>
  <si>
    <t>③右女3</t>
  </si>
  <si>
    <t>134「スポーツ新聞読んでるのにまだやってないの！？」</t>
  </si>
  <si>
    <t>①求人風</t>
  </si>
  <si>
    <t>131「出会える人数、無制限」</t>
  </si>
  <si>
    <t>②旧デイリー風</t>
  </si>
  <si>
    <t>132「いっけねー。またダブルブッキングしちゃった」</t>
  </si>
  <si>
    <t>③興奮版</t>
  </si>
  <si>
    <t>133「男は頑張らずに出会えるサイト。すごい！すごい！」</t>
  </si>
  <si>
    <t>④大正版</t>
  </si>
  <si>
    <t>興奮版</t>
  </si>
  <si>
    <t>クーポン版</t>
  </si>
  <si>
    <t>総額6500円出会いクーポン</t>
  </si>
  <si>
    <t>大正版</t>
  </si>
  <si>
    <t>旧デイリー風</t>
  </si>
  <si>
    <t>求人風</t>
  </si>
  <si>
    <t>40代以上限定40代50代60代中年女性が多いサイト</t>
  </si>
  <si>
    <t>女性から誘われて男の自信復活</t>
  </si>
  <si>
    <t>記事(ノーマル)</t>
  </si>
  <si>
    <t>記事(黄)</t>
  </si>
  <si>
    <t>記事(青)</t>
  </si>
  <si>
    <t>記事(赤)</t>
  </si>
  <si>
    <t>50〜70代男性限定！熟女好きな男性募集中！</t>
  </si>
  <si>
    <t>黄色黒版（ソフトver）</t>
  </si>
  <si>
    <t>出会いの場である〇〇に危機</t>
  </si>
  <si>
    <t>記事(緑)</t>
  </si>
  <si>
    <t>女性が好きな私にとって神サイトです</t>
  </si>
  <si>
    <t>サンスポ関東</t>
    <phoneticPr fontId="8"/>
  </si>
  <si>
    <t>サンスポ関西</t>
    <phoneticPr fontId="8"/>
  </si>
  <si>
    <t>半5段・4件割</t>
    <phoneticPr fontId="8"/>
  </si>
  <si>
    <t>sd1520</t>
  </si>
  <si>
    <t>クーポン版(写真付）</t>
  </si>
  <si>
    <t>総額7300円出会いクーポン（お試しポイントで無料出会い！？）</t>
  </si>
  <si>
    <t>RNパック</t>
    <phoneticPr fontId="8"/>
  </si>
  <si>
    <t>ht151</t>
  </si>
  <si>
    <t>ht152</t>
  </si>
  <si>
    <t>ht153</t>
  </si>
  <si>
    <t>ht154</t>
  </si>
  <si>
    <t>ht155</t>
  </si>
  <si>
    <t>ht156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</si>
</sst>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0" fillId="0" borderId="0" xfId="14" applyFont="1" applyAlignment="1"/>
    <xf numFmtId="56" fontId="10" fillId="0" borderId="0" xfId="14" applyNumberFormat="1" applyFont="1" applyAlignment="1"/>
    <xf numFmtId="0" fontId="2" fillId="35" borderId="2" xfId="14" applyFont="1" applyFill="1" applyBorder="1"/>
    <xf numFmtId="0" fontId="11" fillId="35" borderId="2" xfId="22" applyFont="1" applyFill="1" applyBorder="1" applyAlignment="1"/>
    <xf numFmtId="0" fontId="2" fillId="35" borderId="5" xfId="14" applyFont="1" applyFill="1" applyBorder="1"/>
    <xf numFmtId="0" fontId="9" fillId="35" borderId="8" xfId="0" applyFont="1" applyFill="1" applyBorder="1" applyAlignment="1"/>
    <xf numFmtId="0" fontId="2" fillId="35" borderId="6" xfId="14" applyFont="1" applyFill="1" applyBorder="1"/>
    <xf numFmtId="0" fontId="2" fillId="35" borderId="4" xfId="14" applyFont="1" applyFill="1" applyBorder="1"/>
    <xf numFmtId="0" fontId="2" fillId="35" borderId="7" xfId="14" applyFont="1" applyFill="1" applyBorder="1"/>
    <xf numFmtId="0" fontId="9" fillId="35" borderId="2" xfId="0" applyFont="1" applyFill="1" applyBorder="1" applyAlignment="1"/>
    <xf numFmtId="0" fontId="2" fillId="35" borderId="5" xfId="14" applyFont="1" applyFill="1" applyBorder="1" applyAlignment="1">
      <alignment vertical="center"/>
    </xf>
    <xf numFmtId="0" fontId="11" fillId="35" borderId="5" xfId="22" applyFont="1" applyFill="1" applyBorder="1" applyAlignment="1"/>
    <xf numFmtId="0" fontId="11" fillId="35" borderId="4" xfId="22" applyFont="1" applyFill="1" applyBorder="1" applyAlignment="1"/>
    <xf numFmtId="0" fontId="2" fillId="0" borderId="5" xfId="14" applyNumberFormat="1" applyFont="1" applyBorder="1" applyAlignment="1">
      <alignment horizontal="right" vertical="center" shrinkToFit="1"/>
    </xf>
    <xf numFmtId="0" fontId="2" fillId="0" borderId="4" xfId="14" applyNumberFormat="1" applyFont="1" applyBorder="1" applyAlignment="1">
      <alignment horizontal="right" vertical="center" shrinkToFit="1"/>
    </xf>
    <xf numFmtId="9" fontId="2" fillId="0" borderId="5" xfId="0" applyNumberFormat="1" applyFont="1" applyBorder="1" applyAlignment="1">
      <alignment horizontal="right" vertical="center" shrinkToFit="1"/>
    </xf>
    <xf numFmtId="0" fontId="9" fillId="35" borderId="5" xfId="0" applyFont="1" applyFill="1" applyBorder="1" applyAlignment="1"/>
    <xf numFmtId="0" fontId="9" fillId="35" borderId="7" xfId="0" applyFont="1" applyFill="1" applyBorder="1" applyAlignment="1"/>
    <xf numFmtId="0" fontId="0" fillId="0" borderId="5" xfId="0" applyFill="1" applyBorder="1" applyAlignment="1">
      <alignment vertical="center"/>
    </xf>
    <xf numFmtId="178" fontId="2" fillId="0" borderId="5" xfId="0" applyNumberFormat="1" applyFont="1" applyFill="1" applyBorder="1" applyAlignment="1">
      <alignment vertical="center"/>
    </xf>
    <xf numFmtId="9" fontId="2" fillId="0" borderId="6" xfId="0" applyNumberFormat="1" applyFont="1" applyBorder="1" applyAlignment="1">
      <alignment horizontal="right" vertical="center" shrinkToFit="1"/>
    </xf>
    <xf numFmtId="0" fontId="9" fillId="35" borderId="6" xfId="0" applyFont="1" applyFill="1" applyBorder="1" applyAlignment="1"/>
    <xf numFmtId="0" fontId="0" fillId="0" borderId="6" xfId="0" applyFill="1" applyBorder="1" applyAlignment="1">
      <alignment vertical="center"/>
    </xf>
    <xf numFmtId="178" fontId="2" fillId="0" borderId="6" xfId="0" applyNumberFormat="1" applyFont="1" applyFill="1" applyBorder="1" applyAlignment="1">
      <alignment vertical="center"/>
    </xf>
    <xf numFmtId="9" fontId="2" fillId="0" borderId="4" xfId="0" applyNumberFormat="1" applyFont="1" applyBorder="1" applyAlignment="1">
      <alignment horizontal="right" vertical="center" shrinkToFit="1"/>
    </xf>
    <xf numFmtId="0" fontId="2" fillId="35" borderId="8" xfId="14" applyFont="1" applyFill="1" applyBorder="1"/>
    <xf numFmtId="0" fontId="9" fillId="35" borderId="3" xfId="0" applyFont="1" applyFill="1" applyBorder="1" applyAlignment="1"/>
    <xf numFmtId="0" fontId="0" fillId="0" borderId="4" xfId="0" applyFill="1" applyBorder="1" applyAlignment="1">
      <alignment vertical="center"/>
    </xf>
    <xf numFmtId="178" fontId="2" fillId="0" borderId="4" xfId="0" applyNumberFormat="1" applyFont="1" applyFill="1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5" xfId="0" applyBorder="1">
      <alignment vertical="center"/>
    </xf>
    <xf numFmtId="178" fontId="2" fillId="0" borderId="5" xfId="0" applyNumberFormat="1" applyFont="1" applyBorder="1">
      <alignment vertical="center"/>
    </xf>
    <xf numFmtId="0" fontId="0" fillId="0" borderId="6" xfId="0" applyBorder="1">
      <alignment vertical="center"/>
    </xf>
    <xf numFmtId="178" fontId="2" fillId="0" borderId="6" xfId="0" applyNumberFormat="1" applyFont="1" applyBorder="1">
      <alignment vertical="center"/>
    </xf>
    <xf numFmtId="0" fontId="0" fillId="0" borderId="4" xfId="0" applyBorder="1">
      <alignment vertical="center"/>
    </xf>
    <xf numFmtId="178" fontId="2" fillId="0" borderId="4" xfId="0" applyNumberFormat="1" applyFont="1" applyBorder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6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178" fontId="2" fillId="0" borderId="6" xfId="0" applyNumberFormat="1" applyFont="1" applyBorder="1" applyAlignment="1">
      <alignment horizontal="right" vertical="center" wrapText="1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6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Border="1" applyAlignment="1">
      <alignment horizontal="right" vertical="center"/>
    </xf>
    <xf numFmtId="178" fontId="2" fillId="0" borderId="4" xfId="14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5" fontId="0" fillId="0" borderId="5" xfId="0" applyNumberFormat="1" applyBorder="1">
      <alignment vertical="center"/>
    </xf>
    <xf numFmtId="5" fontId="0" fillId="0" borderId="6" xfId="0" applyNumberFormat="1" applyBorder="1">
      <alignment vertical="center"/>
    </xf>
    <xf numFmtId="5" fontId="0" fillId="0" borderId="4" xfId="0" applyNumberFormat="1" applyBorder="1">
      <alignment vertical="center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5" fontId="0" fillId="0" borderId="5" xfId="0" applyNumberFormat="1" applyBorder="1" applyAlignment="1">
      <alignment vertical="center"/>
    </xf>
    <xf numFmtId="5" fontId="0" fillId="0" borderId="6" xfId="0" applyNumberFormat="1" applyBorder="1" applyAlignment="1">
      <alignment vertical="center"/>
    </xf>
    <xf numFmtId="5" fontId="0" fillId="0" borderId="4" xfId="0" applyNumberFormat="1" applyBorder="1" applyAlignment="1">
      <alignment vertical="center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0" fillId="0" borderId="6" xfId="0" applyBorder="1" applyAlignment="1">
      <alignment horizontal="right" vertical="center" shrinkToFit="1"/>
    </xf>
    <xf numFmtId="0" fontId="1" fillId="34" borderId="6" xfId="14" applyFill="1" applyBorder="1" applyAlignment="1">
      <alignment horizontal="left" vertical="center"/>
    </xf>
    <xf numFmtId="178" fontId="2" fillId="0" borderId="5" xfId="14" applyNumberFormat="1" applyFont="1" applyBorder="1" applyAlignment="1">
      <alignment vertical="center"/>
    </xf>
    <xf numFmtId="178" fontId="2" fillId="0" borderId="6" xfId="14" applyNumberFormat="1" applyFont="1" applyBorder="1" applyAlignment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82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80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44044</v>
      </c>
      <c r="B2" s="16" t="s">
        <v>25</v>
      </c>
      <c r="C2" s="16"/>
      <c r="D2" s="28"/>
      <c r="E2" s="28"/>
      <c r="F2" s="28"/>
      <c r="G2" s="28"/>
      <c r="H2" s="1"/>
      <c r="L2" s="35"/>
      <c r="M2" s="35"/>
      <c r="N2" s="35"/>
      <c r="O2" s="36"/>
      <c r="P2" s="36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18</v>
      </c>
      <c r="L4" s="3" t="s">
        <v>5</v>
      </c>
      <c r="M4" s="6" t="s">
        <v>19</v>
      </c>
      <c r="N4" s="6" t="s">
        <v>20</v>
      </c>
      <c r="O4" s="3" t="s">
        <v>21</v>
      </c>
      <c r="P4" s="3" t="s">
        <v>23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50"/>
      <c r="B7" s="37" t="s">
        <v>71</v>
      </c>
      <c r="C7" s="37" t="s">
        <v>28</v>
      </c>
      <c r="D7" s="38" t="s">
        <v>29</v>
      </c>
      <c r="E7" s="38">
        <v>202008</v>
      </c>
      <c r="F7" s="38">
        <v>1</v>
      </c>
      <c r="G7" s="38">
        <v>1</v>
      </c>
      <c r="H7" s="39"/>
      <c r="I7" s="51" t="s">
        <v>169</v>
      </c>
      <c r="J7" s="52" t="s">
        <v>170</v>
      </c>
      <c r="K7" s="40" t="s">
        <v>27</v>
      </c>
      <c r="L7" s="53" t="s">
        <v>53</v>
      </c>
      <c r="M7" s="53" t="s">
        <v>54</v>
      </c>
      <c r="N7" s="54">
        <v>44050</v>
      </c>
      <c r="O7" s="103">
        <v>700000</v>
      </c>
      <c r="P7" s="103">
        <v>840000</v>
      </c>
    </row>
    <row r="8" spans="1:16" x14ac:dyDescent="0.15">
      <c r="A8" s="55"/>
      <c r="B8" s="37" t="s">
        <v>72</v>
      </c>
      <c r="C8" s="37" t="s">
        <v>26</v>
      </c>
      <c r="D8" s="38" t="s">
        <v>25</v>
      </c>
      <c r="E8" s="38">
        <v>202008</v>
      </c>
      <c r="F8" s="38">
        <v>1</v>
      </c>
      <c r="G8" s="38">
        <v>2</v>
      </c>
      <c r="H8" s="41"/>
      <c r="I8" s="56" t="s">
        <v>169</v>
      </c>
      <c r="J8" s="52" t="s">
        <v>170</v>
      </c>
      <c r="K8" s="40" t="s">
        <v>27</v>
      </c>
      <c r="L8" s="57" t="s">
        <v>55</v>
      </c>
      <c r="M8" s="57" t="s">
        <v>54</v>
      </c>
      <c r="N8" s="58">
        <v>44050</v>
      </c>
      <c r="O8" s="104"/>
      <c r="P8" s="104"/>
    </row>
    <row r="9" spans="1:16" x14ac:dyDescent="0.15">
      <c r="A9" s="55"/>
      <c r="B9" s="37" t="s">
        <v>73</v>
      </c>
      <c r="C9" s="37" t="s">
        <v>26</v>
      </c>
      <c r="D9" s="38" t="s">
        <v>25</v>
      </c>
      <c r="E9" s="38">
        <v>202008</v>
      </c>
      <c r="F9" s="38">
        <v>1</v>
      </c>
      <c r="G9" s="38">
        <v>3</v>
      </c>
      <c r="H9" s="41"/>
      <c r="I9" s="56" t="s">
        <v>169</v>
      </c>
      <c r="J9" s="52" t="s">
        <v>170</v>
      </c>
      <c r="K9" s="40" t="s">
        <v>27</v>
      </c>
      <c r="L9" s="57" t="s">
        <v>56</v>
      </c>
      <c r="M9" s="57" t="s">
        <v>54</v>
      </c>
      <c r="N9" s="58">
        <v>44050</v>
      </c>
      <c r="O9" s="104"/>
      <c r="P9" s="104"/>
    </row>
    <row r="10" spans="1:16" x14ac:dyDescent="0.15">
      <c r="A10" s="55"/>
      <c r="B10" s="37" t="s">
        <v>74</v>
      </c>
      <c r="C10" s="37" t="s">
        <v>26</v>
      </c>
      <c r="D10" s="38" t="s">
        <v>25</v>
      </c>
      <c r="E10" s="38">
        <v>202008</v>
      </c>
      <c r="F10" s="38">
        <v>1</v>
      </c>
      <c r="G10" s="38">
        <v>4</v>
      </c>
      <c r="H10" s="41"/>
      <c r="I10" s="56" t="s">
        <v>169</v>
      </c>
      <c r="J10" s="52" t="s">
        <v>170</v>
      </c>
      <c r="K10" s="40" t="s">
        <v>27</v>
      </c>
      <c r="L10" s="57" t="s">
        <v>57</v>
      </c>
      <c r="M10" s="57" t="s">
        <v>54</v>
      </c>
      <c r="N10" s="58">
        <v>44050</v>
      </c>
      <c r="O10" s="104"/>
      <c r="P10" s="104"/>
    </row>
    <row r="11" spans="1:16" x14ac:dyDescent="0.15">
      <c r="A11" s="59"/>
      <c r="B11" s="37" t="s">
        <v>75</v>
      </c>
      <c r="C11" s="37" t="s">
        <v>26</v>
      </c>
      <c r="D11" s="38" t="s">
        <v>25</v>
      </c>
      <c r="E11" s="38">
        <v>202008</v>
      </c>
      <c r="F11" s="38">
        <v>1</v>
      </c>
      <c r="G11" s="38">
        <v>5</v>
      </c>
      <c r="H11" s="42"/>
      <c r="I11" s="42" t="s">
        <v>171</v>
      </c>
      <c r="J11" s="60" t="s">
        <v>171</v>
      </c>
      <c r="K11" s="61" t="s">
        <v>7</v>
      </c>
      <c r="L11" s="62" t="s">
        <v>52</v>
      </c>
      <c r="M11" s="62"/>
      <c r="N11" s="63"/>
      <c r="O11" s="105"/>
      <c r="P11" s="105"/>
    </row>
    <row r="12" spans="1:16" x14ac:dyDescent="0.15">
      <c r="A12" s="50"/>
      <c r="B12" s="37" t="s">
        <v>76</v>
      </c>
      <c r="C12" s="37" t="s">
        <v>26</v>
      </c>
      <c r="D12" s="38" t="s">
        <v>25</v>
      </c>
      <c r="E12" s="38">
        <v>202008</v>
      </c>
      <c r="F12" s="38">
        <v>2</v>
      </c>
      <c r="G12" s="38">
        <v>1</v>
      </c>
      <c r="H12" s="39"/>
      <c r="I12" s="51" t="s">
        <v>172</v>
      </c>
      <c r="J12" s="52" t="s">
        <v>173</v>
      </c>
      <c r="K12" s="40" t="s">
        <v>27</v>
      </c>
      <c r="L12" s="65" t="s">
        <v>58</v>
      </c>
      <c r="M12" s="65" t="s">
        <v>59</v>
      </c>
      <c r="N12" s="66"/>
      <c r="O12" s="96">
        <v>280000</v>
      </c>
      <c r="P12" s="96">
        <v>336000</v>
      </c>
    </row>
    <row r="13" spans="1:16" x14ac:dyDescent="0.15">
      <c r="A13" s="55"/>
      <c r="B13" s="37" t="s">
        <v>77</v>
      </c>
      <c r="C13" s="37" t="s">
        <v>26</v>
      </c>
      <c r="D13" s="38" t="s">
        <v>25</v>
      </c>
      <c r="E13" s="38">
        <v>202008</v>
      </c>
      <c r="F13" s="38">
        <v>2</v>
      </c>
      <c r="G13" s="38">
        <v>2</v>
      </c>
      <c r="H13" s="41"/>
      <c r="I13" s="56" t="s">
        <v>169</v>
      </c>
      <c r="J13" s="52" t="s">
        <v>174</v>
      </c>
      <c r="K13" s="40" t="s">
        <v>27</v>
      </c>
      <c r="L13" s="67" t="s">
        <v>58</v>
      </c>
      <c r="M13" s="67" t="s">
        <v>59</v>
      </c>
      <c r="N13" s="68"/>
      <c r="O13" s="97"/>
      <c r="P13" s="97"/>
    </row>
    <row r="14" spans="1:16" x14ac:dyDescent="0.15">
      <c r="A14" s="55"/>
      <c r="B14" s="37" t="s">
        <v>78</v>
      </c>
      <c r="C14" s="37" t="s">
        <v>26</v>
      </c>
      <c r="D14" s="38" t="s">
        <v>25</v>
      </c>
      <c r="E14" s="38">
        <v>202008</v>
      </c>
      <c r="F14" s="38">
        <v>2</v>
      </c>
      <c r="G14" s="38">
        <v>3</v>
      </c>
      <c r="H14" s="41"/>
      <c r="I14" s="56" t="s">
        <v>175</v>
      </c>
      <c r="J14" s="52" t="s">
        <v>170</v>
      </c>
      <c r="K14" s="40" t="s">
        <v>27</v>
      </c>
      <c r="L14" s="67" t="s">
        <v>58</v>
      </c>
      <c r="M14" s="67" t="s">
        <v>59</v>
      </c>
      <c r="N14" s="68"/>
      <c r="O14" s="97"/>
      <c r="P14" s="97"/>
    </row>
    <row r="15" spans="1:16" x14ac:dyDescent="0.15">
      <c r="A15" s="55"/>
      <c r="B15" s="37" t="s">
        <v>79</v>
      </c>
      <c r="C15" s="37" t="s">
        <v>26</v>
      </c>
      <c r="D15" s="38" t="s">
        <v>25</v>
      </c>
      <c r="E15" s="38">
        <v>202008</v>
      </c>
      <c r="F15" s="38">
        <v>2</v>
      </c>
      <c r="G15" s="38">
        <v>4</v>
      </c>
      <c r="H15" s="41"/>
      <c r="I15" s="56" t="s">
        <v>176</v>
      </c>
      <c r="J15" s="52" t="s">
        <v>177</v>
      </c>
      <c r="K15" s="40" t="s">
        <v>27</v>
      </c>
      <c r="L15" s="67" t="s">
        <v>58</v>
      </c>
      <c r="M15" s="67" t="s">
        <v>59</v>
      </c>
      <c r="N15" s="68"/>
      <c r="O15" s="97"/>
      <c r="P15" s="97"/>
    </row>
    <row r="16" spans="1:16" x14ac:dyDescent="0.15">
      <c r="A16" s="59"/>
      <c r="B16" s="37" t="s">
        <v>80</v>
      </c>
      <c r="C16" s="37" t="s">
        <v>26</v>
      </c>
      <c r="D16" s="38" t="s">
        <v>25</v>
      </c>
      <c r="E16" s="38">
        <v>202008</v>
      </c>
      <c r="F16" s="38">
        <v>2</v>
      </c>
      <c r="G16" s="38">
        <v>5</v>
      </c>
      <c r="H16" s="42"/>
      <c r="I16" s="42" t="s">
        <v>171</v>
      </c>
      <c r="J16" s="60" t="s">
        <v>171</v>
      </c>
      <c r="K16" s="61" t="s">
        <v>7</v>
      </c>
      <c r="L16" s="69" t="s">
        <v>30</v>
      </c>
      <c r="M16" s="69"/>
      <c r="N16" s="70"/>
      <c r="O16" s="98"/>
      <c r="P16" s="98"/>
    </row>
    <row r="17" spans="1:16" x14ac:dyDescent="0.15">
      <c r="A17" s="89"/>
      <c r="B17" s="37" t="s">
        <v>81</v>
      </c>
      <c r="C17" s="37" t="s">
        <v>26</v>
      </c>
      <c r="D17" s="38" t="s">
        <v>25</v>
      </c>
      <c r="E17" s="38">
        <v>202008</v>
      </c>
      <c r="F17" s="38">
        <v>3</v>
      </c>
      <c r="G17" s="38">
        <v>1</v>
      </c>
      <c r="H17" s="39"/>
      <c r="I17" s="39" t="s">
        <v>178</v>
      </c>
      <c r="J17" s="43" t="s">
        <v>179</v>
      </c>
      <c r="K17" s="40" t="s">
        <v>27</v>
      </c>
      <c r="L17" s="80" t="s">
        <v>60</v>
      </c>
      <c r="M17" s="74" t="s">
        <v>61</v>
      </c>
      <c r="N17" s="77" t="s">
        <v>31</v>
      </c>
      <c r="O17" s="86">
        <v>375000</v>
      </c>
      <c r="P17" s="86">
        <v>450000</v>
      </c>
    </row>
    <row r="18" spans="1:16" x14ac:dyDescent="0.15">
      <c r="A18" s="90"/>
      <c r="B18" s="37" t="s">
        <v>82</v>
      </c>
      <c r="C18" s="37" t="s">
        <v>26</v>
      </c>
      <c r="D18" s="38" t="s">
        <v>25</v>
      </c>
      <c r="E18" s="38">
        <v>202008</v>
      </c>
      <c r="F18" s="38">
        <v>3</v>
      </c>
      <c r="G18" s="38">
        <v>2</v>
      </c>
      <c r="H18" s="41"/>
      <c r="I18" s="41" t="s">
        <v>180</v>
      </c>
      <c r="J18" s="43" t="s">
        <v>181</v>
      </c>
      <c r="K18" s="40" t="s">
        <v>27</v>
      </c>
      <c r="L18" s="95"/>
      <c r="M18" s="75" t="s">
        <v>61</v>
      </c>
      <c r="N18" s="78" t="s">
        <v>32</v>
      </c>
      <c r="O18" s="87"/>
      <c r="P18" s="87"/>
    </row>
    <row r="19" spans="1:16" x14ac:dyDescent="0.15">
      <c r="A19" s="90"/>
      <c r="B19" s="37" t="s">
        <v>83</v>
      </c>
      <c r="C19" s="37" t="s">
        <v>26</v>
      </c>
      <c r="D19" s="38" t="s">
        <v>25</v>
      </c>
      <c r="E19" s="38">
        <v>202008</v>
      </c>
      <c r="F19" s="38">
        <v>3</v>
      </c>
      <c r="G19" s="38">
        <v>3</v>
      </c>
      <c r="H19" s="41"/>
      <c r="I19" s="41" t="s">
        <v>182</v>
      </c>
      <c r="J19" s="43" t="s">
        <v>183</v>
      </c>
      <c r="K19" s="40" t="s">
        <v>27</v>
      </c>
      <c r="L19" s="95"/>
      <c r="M19" s="75" t="s">
        <v>61</v>
      </c>
      <c r="N19" s="78" t="s">
        <v>33</v>
      </c>
      <c r="O19" s="87"/>
      <c r="P19" s="87"/>
    </row>
    <row r="20" spans="1:16" x14ac:dyDescent="0.15">
      <c r="A20" s="91"/>
      <c r="B20" s="37" t="s">
        <v>84</v>
      </c>
      <c r="C20" s="37" t="s">
        <v>26</v>
      </c>
      <c r="D20" s="38" t="s">
        <v>25</v>
      </c>
      <c r="E20" s="38">
        <v>202008</v>
      </c>
      <c r="F20" s="38">
        <v>3</v>
      </c>
      <c r="G20" s="38">
        <v>4</v>
      </c>
      <c r="H20" s="42"/>
      <c r="I20" s="42" t="s">
        <v>171</v>
      </c>
      <c r="J20" s="42" t="s">
        <v>171</v>
      </c>
      <c r="K20" s="44" t="s">
        <v>7</v>
      </c>
      <c r="L20" s="92"/>
      <c r="M20" s="76"/>
      <c r="N20" s="64"/>
      <c r="O20" s="87"/>
      <c r="P20" s="87"/>
    </row>
    <row r="21" spans="1:16" x14ac:dyDescent="0.15">
      <c r="A21" s="89"/>
      <c r="B21" s="37" t="s">
        <v>85</v>
      </c>
      <c r="C21" s="37" t="s">
        <v>26</v>
      </c>
      <c r="D21" s="38" t="s">
        <v>25</v>
      </c>
      <c r="E21" s="38">
        <v>202008</v>
      </c>
      <c r="F21" s="38">
        <v>3</v>
      </c>
      <c r="G21" s="38">
        <v>5</v>
      </c>
      <c r="H21" s="39"/>
      <c r="I21" s="39" t="s">
        <v>178</v>
      </c>
      <c r="J21" s="43" t="s">
        <v>179</v>
      </c>
      <c r="K21" s="40" t="s">
        <v>27</v>
      </c>
      <c r="L21" s="80" t="s">
        <v>62</v>
      </c>
      <c r="M21" s="74" t="s">
        <v>61</v>
      </c>
      <c r="N21" s="77" t="s">
        <v>31</v>
      </c>
      <c r="O21" s="84"/>
      <c r="P21" s="84"/>
    </row>
    <row r="22" spans="1:16" x14ac:dyDescent="0.15">
      <c r="A22" s="90"/>
      <c r="B22" s="37" t="s">
        <v>86</v>
      </c>
      <c r="C22" s="37" t="s">
        <v>26</v>
      </c>
      <c r="D22" s="38" t="s">
        <v>25</v>
      </c>
      <c r="E22" s="38">
        <v>202008</v>
      </c>
      <c r="F22" s="38">
        <v>3</v>
      </c>
      <c r="G22" s="38">
        <v>6</v>
      </c>
      <c r="H22" s="41"/>
      <c r="I22" s="41" t="s">
        <v>180</v>
      </c>
      <c r="J22" s="43" t="s">
        <v>181</v>
      </c>
      <c r="K22" s="40" t="s">
        <v>27</v>
      </c>
      <c r="L22" s="95"/>
      <c r="M22" s="75" t="s">
        <v>61</v>
      </c>
      <c r="N22" s="78" t="s">
        <v>32</v>
      </c>
      <c r="O22" s="84"/>
      <c r="P22" s="84"/>
    </row>
    <row r="23" spans="1:16" x14ac:dyDescent="0.15">
      <c r="A23" s="90"/>
      <c r="B23" s="37" t="s">
        <v>87</v>
      </c>
      <c r="C23" s="37" t="s">
        <v>26</v>
      </c>
      <c r="D23" s="38" t="s">
        <v>25</v>
      </c>
      <c r="E23" s="38">
        <v>202008</v>
      </c>
      <c r="F23" s="38">
        <v>3</v>
      </c>
      <c r="G23" s="38">
        <v>7</v>
      </c>
      <c r="H23" s="41"/>
      <c r="I23" s="41" t="s">
        <v>182</v>
      </c>
      <c r="J23" s="43" t="s">
        <v>183</v>
      </c>
      <c r="K23" s="40" t="s">
        <v>27</v>
      </c>
      <c r="L23" s="95"/>
      <c r="M23" s="75" t="s">
        <v>61</v>
      </c>
      <c r="N23" s="78" t="s">
        <v>33</v>
      </c>
      <c r="O23" s="84"/>
      <c r="P23" s="84"/>
    </row>
    <row r="24" spans="1:16" x14ac:dyDescent="0.15">
      <c r="A24" s="91"/>
      <c r="B24" s="37" t="s">
        <v>88</v>
      </c>
      <c r="C24" s="37" t="s">
        <v>26</v>
      </c>
      <c r="D24" s="38" t="s">
        <v>25</v>
      </c>
      <c r="E24" s="38">
        <v>202008</v>
      </c>
      <c r="F24" s="38">
        <v>3</v>
      </c>
      <c r="G24" s="38">
        <v>8</v>
      </c>
      <c r="H24" s="42"/>
      <c r="I24" s="42" t="s">
        <v>171</v>
      </c>
      <c r="J24" s="42" t="s">
        <v>171</v>
      </c>
      <c r="K24" s="44" t="s">
        <v>7</v>
      </c>
      <c r="L24" s="92"/>
      <c r="M24" s="76"/>
      <c r="N24" s="64"/>
      <c r="O24" s="85"/>
      <c r="P24" s="85"/>
    </row>
    <row r="25" spans="1:16" x14ac:dyDescent="0.15">
      <c r="A25" s="71"/>
      <c r="B25" s="37" t="s">
        <v>89</v>
      </c>
      <c r="C25" s="37" t="s">
        <v>26</v>
      </c>
      <c r="D25" s="38" t="s">
        <v>25</v>
      </c>
      <c r="E25" s="38">
        <v>202008</v>
      </c>
      <c r="F25" s="38">
        <v>4</v>
      </c>
      <c r="G25" s="38">
        <v>1</v>
      </c>
      <c r="H25" s="39"/>
      <c r="I25" s="39" t="s">
        <v>184</v>
      </c>
      <c r="J25" s="43" t="s">
        <v>185</v>
      </c>
      <c r="K25" s="40" t="s">
        <v>27</v>
      </c>
      <c r="L25" s="80" t="s">
        <v>69</v>
      </c>
      <c r="M25" s="74" t="s">
        <v>40</v>
      </c>
      <c r="N25" s="83" t="s">
        <v>41</v>
      </c>
      <c r="O25" s="86">
        <v>400000</v>
      </c>
      <c r="P25" s="86">
        <v>480000</v>
      </c>
    </row>
    <row r="26" spans="1:16" x14ac:dyDescent="0.15">
      <c r="A26" s="72"/>
      <c r="B26" s="37" t="s">
        <v>90</v>
      </c>
      <c r="C26" s="37" t="s">
        <v>26</v>
      </c>
      <c r="D26" s="38" t="s">
        <v>25</v>
      </c>
      <c r="E26" s="38">
        <v>202008</v>
      </c>
      <c r="F26" s="38">
        <v>4</v>
      </c>
      <c r="G26" s="38">
        <v>2</v>
      </c>
      <c r="H26" s="41"/>
      <c r="I26" s="41" t="s">
        <v>186</v>
      </c>
      <c r="J26" s="43" t="s">
        <v>187</v>
      </c>
      <c r="K26" s="40" t="s">
        <v>27</v>
      </c>
      <c r="L26" s="81"/>
      <c r="M26" s="75" t="s">
        <v>40</v>
      </c>
      <c r="N26" s="84"/>
      <c r="O26" s="87"/>
      <c r="P26" s="87"/>
    </row>
    <row r="27" spans="1:16" x14ac:dyDescent="0.15">
      <c r="A27" s="72"/>
      <c r="B27" s="37" t="s">
        <v>91</v>
      </c>
      <c r="C27" s="37" t="s">
        <v>26</v>
      </c>
      <c r="D27" s="38" t="s">
        <v>25</v>
      </c>
      <c r="E27" s="38">
        <v>202008</v>
      </c>
      <c r="F27" s="38">
        <v>4</v>
      </c>
      <c r="G27" s="38">
        <v>3</v>
      </c>
      <c r="H27" s="41"/>
      <c r="I27" s="41" t="s">
        <v>188</v>
      </c>
      <c r="J27" s="43" t="s">
        <v>189</v>
      </c>
      <c r="K27" s="40" t="s">
        <v>27</v>
      </c>
      <c r="L27" s="81"/>
      <c r="M27" s="75" t="s">
        <v>40</v>
      </c>
      <c r="N27" s="84"/>
      <c r="O27" s="87"/>
      <c r="P27" s="87"/>
    </row>
    <row r="28" spans="1:16" x14ac:dyDescent="0.15">
      <c r="A28" s="72"/>
      <c r="B28" s="37" t="s">
        <v>92</v>
      </c>
      <c r="C28" s="37" t="s">
        <v>26</v>
      </c>
      <c r="D28" s="38" t="s">
        <v>25</v>
      </c>
      <c r="E28" s="38">
        <v>202008</v>
      </c>
      <c r="F28" s="38">
        <v>4</v>
      </c>
      <c r="G28" s="38">
        <v>4</v>
      </c>
      <c r="H28" s="41"/>
      <c r="I28" s="41" t="s">
        <v>190</v>
      </c>
      <c r="J28" s="43" t="s">
        <v>183</v>
      </c>
      <c r="K28" s="40" t="s">
        <v>27</v>
      </c>
      <c r="L28" s="81"/>
      <c r="M28" s="75" t="s">
        <v>40</v>
      </c>
      <c r="N28" s="84"/>
      <c r="O28" s="87"/>
      <c r="P28" s="87"/>
    </row>
    <row r="29" spans="1:16" x14ac:dyDescent="0.15">
      <c r="A29" s="73"/>
      <c r="B29" s="37" t="s">
        <v>93</v>
      </c>
      <c r="C29" s="37" t="s">
        <v>26</v>
      </c>
      <c r="D29" s="38" t="s">
        <v>25</v>
      </c>
      <c r="E29" s="38">
        <v>202008</v>
      </c>
      <c r="F29" s="38">
        <v>4</v>
      </c>
      <c r="G29" s="38">
        <v>5</v>
      </c>
      <c r="H29" s="42"/>
      <c r="I29" s="42" t="s">
        <v>171</v>
      </c>
      <c r="J29" s="42" t="s">
        <v>171</v>
      </c>
      <c r="K29" s="44" t="s">
        <v>7</v>
      </c>
      <c r="L29" s="82"/>
      <c r="M29" s="76"/>
      <c r="N29" s="85"/>
      <c r="O29" s="88"/>
      <c r="P29" s="88"/>
    </row>
    <row r="30" spans="1:16" x14ac:dyDescent="0.15">
      <c r="A30" s="89"/>
      <c r="B30" s="37" t="s">
        <v>94</v>
      </c>
      <c r="C30" s="37" t="s">
        <v>26</v>
      </c>
      <c r="D30" s="38" t="s">
        <v>25</v>
      </c>
      <c r="E30" s="38">
        <v>202008</v>
      </c>
      <c r="F30" s="38">
        <v>5</v>
      </c>
      <c r="G30" s="38">
        <v>1</v>
      </c>
      <c r="H30" s="39"/>
      <c r="I30" s="39" t="s">
        <v>191</v>
      </c>
      <c r="J30" s="43" t="s">
        <v>179</v>
      </c>
      <c r="K30" s="40" t="s">
        <v>27</v>
      </c>
      <c r="L30" s="80" t="s">
        <v>63</v>
      </c>
      <c r="M30" s="80" t="s">
        <v>64</v>
      </c>
      <c r="N30" s="93" t="s">
        <v>65</v>
      </c>
      <c r="O30" s="86">
        <v>250000</v>
      </c>
      <c r="P30" s="86">
        <v>300000</v>
      </c>
    </row>
    <row r="31" spans="1:16" x14ac:dyDescent="0.15">
      <c r="A31" s="91"/>
      <c r="B31" s="37" t="s">
        <v>95</v>
      </c>
      <c r="C31" s="37" t="s">
        <v>26</v>
      </c>
      <c r="D31" s="38" t="s">
        <v>25</v>
      </c>
      <c r="E31" s="38">
        <v>202008</v>
      </c>
      <c r="F31" s="38">
        <v>5</v>
      </c>
      <c r="G31" s="38">
        <v>2</v>
      </c>
      <c r="H31" s="42"/>
      <c r="I31" s="42" t="s">
        <v>191</v>
      </c>
      <c r="J31" s="42" t="s">
        <v>179</v>
      </c>
      <c r="K31" s="44" t="s">
        <v>7</v>
      </c>
      <c r="L31" s="82"/>
      <c r="M31" s="92"/>
      <c r="N31" s="94"/>
      <c r="O31" s="88"/>
      <c r="P31" s="88"/>
    </row>
    <row r="32" spans="1:16" x14ac:dyDescent="0.15">
      <c r="A32" s="89"/>
      <c r="B32" s="37" t="s">
        <v>96</v>
      </c>
      <c r="C32" s="37" t="s">
        <v>26</v>
      </c>
      <c r="D32" s="38" t="s">
        <v>25</v>
      </c>
      <c r="E32" s="38">
        <v>202008</v>
      </c>
      <c r="F32" s="38">
        <v>6</v>
      </c>
      <c r="G32" s="38">
        <v>1</v>
      </c>
      <c r="H32" s="39"/>
      <c r="I32" s="39" t="s">
        <v>184</v>
      </c>
      <c r="J32" s="43" t="s">
        <v>185</v>
      </c>
      <c r="K32" s="40" t="s">
        <v>27</v>
      </c>
      <c r="L32" s="80" t="s">
        <v>46</v>
      </c>
      <c r="M32" s="74" t="s">
        <v>40</v>
      </c>
      <c r="N32" s="83" t="s">
        <v>41</v>
      </c>
      <c r="O32" s="86">
        <v>300000</v>
      </c>
      <c r="P32" s="86">
        <v>360000</v>
      </c>
    </row>
    <row r="33" spans="1:16" x14ac:dyDescent="0.15">
      <c r="A33" s="90"/>
      <c r="B33" s="37" t="s">
        <v>97</v>
      </c>
      <c r="C33" s="37" t="s">
        <v>26</v>
      </c>
      <c r="D33" s="38" t="s">
        <v>25</v>
      </c>
      <c r="E33" s="38">
        <v>202008</v>
      </c>
      <c r="F33" s="38">
        <v>6</v>
      </c>
      <c r="G33" s="38">
        <v>2</v>
      </c>
      <c r="H33" s="41"/>
      <c r="I33" s="41" t="s">
        <v>186</v>
      </c>
      <c r="J33" s="43" t="s">
        <v>187</v>
      </c>
      <c r="K33" s="40" t="s">
        <v>27</v>
      </c>
      <c r="L33" s="81"/>
      <c r="M33" s="75" t="s">
        <v>40</v>
      </c>
      <c r="N33" s="84"/>
      <c r="O33" s="87"/>
      <c r="P33" s="87"/>
    </row>
    <row r="34" spans="1:16" x14ac:dyDescent="0.15">
      <c r="A34" s="90"/>
      <c r="B34" s="37" t="s">
        <v>98</v>
      </c>
      <c r="C34" s="37" t="s">
        <v>26</v>
      </c>
      <c r="D34" s="38" t="s">
        <v>25</v>
      </c>
      <c r="E34" s="38">
        <v>202008</v>
      </c>
      <c r="F34" s="38">
        <v>6</v>
      </c>
      <c r="G34" s="38">
        <v>3</v>
      </c>
      <c r="H34" s="41"/>
      <c r="I34" s="41" t="s">
        <v>188</v>
      </c>
      <c r="J34" s="43" t="s">
        <v>189</v>
      </c>
      <c r="K34" s="40" t="s">
        <v>27</v>
      </c>
      <c r="L34" s="81"/>
      <c r="M34" s="75" t="s">
        <v>40</v>
      </c>
      <c r="N34" s="84"/>
      <c r="O34" s="87"/>
      <c r="P34" s="87"/>
    </row>
    <row r="35" spans="1:16" x14ac:dyDescent="0.15">
      <c r="A35" s="90"/>
      <c r="B35" s="37" t="s">
        <v>99</v>
      </c>
      <c r="C35" s="37" t="s">
        <v>26</v>
      </c>
      <c r="D35" s="38" t="s">
        <v>25</v>
      </c>
      <c r="E35" s="38">
        <v>202008</v>
      </c>
      <c r="F35" s="38">
        <v>6</v>
      </c>
      <c r="G35" s="38">
        <v>4</v>
      </c>
      <c r="H35" s="41"/>
      <c r="I35" s="41" t="s">
        <v>190</v>
      </c>
      <c r="J35" s="43" t="s">
        <v>183</v>
      </c>
      <c r="K35" s="40" t="s">
        <v>27</v>
      </c>
      <c r="L35" s="81"/>
      <c r="M35" s="75" t="s">
        <v>40</v>
      </c>
      <c r="N35" s="84"/>
      <c r="O35" s="87"/>
      <c r="P35" s="87"/>
    </row>
    <row r="36" spans="1:16" x14ac:dyDescent="0.15">
      <c r="A36" s="91"/>
      <c r="B36" s="37" t="s">
        <v>100</v>
      </c>
      <c r="C36" s="37" t="s">
        <v>26</v>
      </c>
      <c r="D36" s="38" t="s">
        <v>25</v>
      </c>
      <c r="E36" s="38">
        <v>202008</v>
      </c>
      <c r="F36" s="38">
        <v>6</v>
      </c>
      <c r="G36" s="38">
        <v>5</v>
      </c>
      <c r="H36" s="42"/>
      <c r="I36" s="42" t="s">
        <v>171</v>
      </c>
      <c r="J36" s="42" t="s">
        <v>171</v>
      </c>
      <c r="K36" s="44" t="s">
        <v>7</v>
      </c>
      <c r="L36" s="82"/>
      <c r="M36" s="76"/>
      <c r="N36" s="85"/>
      <c r="O36" s="88"/>
      <c r="P36" s="88"/>
    </row>
    <row r="37" spans="1:16" x14ac:dyDescent="0.15">
      <c r="A37" s="71"/>
      <c r="B37" s="37" t="s">
        <v>101</v>
      </c>
      <c r="C37" s="37" t="s">
        <v>26</v>
      </c>
      <c r="D37" s="38" t="s">
        <v>25</v>
      </c>
      <c r="E37" s="38">
        <v>202008</v>
      </c>
      <c r="F37" s="38">
        <v>7</v>
      </c>
      <c r="G37" s="38">
        <v>1</v>
      </c>
      <c r="H37" s="39"/>
      <c r="I37" s="39" t="s">
        <v>184</v>
      </c>
      <c r="J37" s="43" t="s">
        <v>185</v>
      </c>
      <c r="K37" s="40" t="s">
        <v>27</v>
      </c>
      <c r="L37" s="80" t="s">
        <v>66</v>
      </c>
      <c r="M37" s="74" t="s">
        <v>64</v>
      </c>
      <c r="N37" s="77" t="s">
        <v>31</v>
      </c>
      <c r="O37" s="86">
        <v>260000</v>
      </c>
      <c r="P37" s="86">
        <v>312000</v>
      </c>
    </row>
    <row r="38" spans="1:16" x14ac:dyDescent="0.15">
      <c r="A38" s="72"/>
      <c r="B38" s="37" t="s">
        <v>102</v>
      </c>
      <c r="C38" s="37" t="s">
        <v>26</v>
      </c>
      <c r="D38" s="38" t="s">
        <v>25</v>
      </c>
      <c r="E38" s="38">
        <v>202008</v>
      </c>
      <c r="F38" s="38">
        <v>7</v>
      </c>
      <c r="G38" s="38">
        <v>2</v>
      </c>
      <c r="H38" s="41"/>
      <c r="I38" s="41" t="s">
        <v>186</v>
      </c>
      <c r="J38" s="43" t="s">
        <v>187</v>
      </c>
      <c r="K38" s="40" t="s">
        <v>27</v>
      </c>
      <c r="L38" s="81"/>
      <c r="M38" s="75" t="s">
        <v>64</v>
      </c>
      <c r="N38" s="78" t="s">
        <v>32</v>
      </c>
      <c r="O38" s="87"/>
      <c r="P38" s="87"/>
    </row>
    <row r="39" spans="1:16" x14ac:dyDescent="0.15">
      <c r="A39" s="72"/>
      <c r="B39" s="37" t="s">
        <v>103</v>
      </c>
      <c r="C39" s="37" t="s">
        <v>26</v>
      </c>
      <c r="D39" s="38" t="s">
        <v>25</v>
      </c>
      <c r="E39" s="38">
        <v>202008</v>
      </c>
      <c r="F39" s="38">
        <v>7</v>
      </c>
      <c r="G39" s="38">
        <v>3</v>
      </c>
      <c r="H39" s="41"/>
      <c r="I39" s="41" t="s">
        <v>188</v>
      </c>
      <c r="J39" s="43" t="s">
        <v>189</v>
      </c>
      <c r="K39" s="40" t="s">
        <v>27</v>
      </c>
      <c r="L39" s="81"/>
      <c r="M39" s="75" t="s">
        <v>64</v>
      </c>
      <c r="N39" s="78" t="s">
        <v>33</v>
      </c>
      <c r="O39" s="87"/>
      <c r="P39" s="87"/>
    </row>
    <row r="40" spans="1:16" x14ac:dyDescent="0.15">
      <c r="A40" s="73"/>
      <c r="B40" s="37" t="s">
        <v>104</v>
      </c>
      <c r="C40" s="37" t="s">
        <v>26</v>
      </c>
      <c r="D40" s="38" t="s">
        <v>25</v>
      </c>
      <c r="E40" s="38">
        <v>202008</v>
      </c>
      <c r="F40" s="38">
        <v>7</v>
      </c>
      <c r="G40" s="38">
        <v>4</v>
      </c>
      <c r="H40" s="42"/>
      <c r="I40" s="42" t="s">
        <v>171</v>
      </c>
      <c r="J40" s="42" t="s">
        <v>171</v>
      </c>
      <c r="K40" s="44" t="s">
        <v>7</v>
      </c>
      <c r="L40" s="82"/>
      <c r="M40" s="76"/>
      <c r="N40" s="64"/>
      <c r="O40" s="88"/>
      <c r="P40" s="88"/>
    </row>
    <row r="41" spans="1:16" x14ac:dyDescent="0.15">
      <c r="A41" s="71"/>
      <c r="B41" s="37" t="s">
        <v>105</v>
      </c>
      <c r="C41" s="37" t="s">
        <v>26</v>
      </c>
      <c r="D41" s="38" t="s">
        <v>25</v>
      </c>
      <c r="E41" s="38">
        <v>202008</v>
      </c>
      <c r="F41" s="38">
        <v>8</v>
      </c>
      <c r="G41" s="38">
        <v>1</v>
      </c>
      <c r="H41" s="39"/>
      <c r="I41" s="39" t="s">
        <v>184</v>
      </c>
      <c r="J41" s="43" t="s">
        <v>185</v>
      </c>
      <c r="K41" s="40" t="s">
        <v>27</v>
      </c>
      <c r="L41" s="80" t="s">
        <v>67</v>
      </c>
      <c r="M41" s="74" t="s">
        <v>68</v>
      </c>
      <c r="N41" s="77" t="s">
        <v>31</v>
      </c>
      <c r="O41" s="86">
        <v>125000</v>
      </c>
      <c r="P41" s="86">
        <v>150000</v>
      </c>
    </row>
    <row r="42" spans="1:16" x14ac:dyDescent="0.15">
      <c r="A42" s="72"/>
      <c r="B42" s="37" t="s">
        <v>106</v>
      </c>
      <c r="C42" s="37" t="s">
        <v>26</v>
      </c>
      <c r="D42" s="38" t="s">
        <v>25</v>
      </c>
      <c r="E42" s="38">
        <v>202008</v>
      </c>
      <c r="F42" s="38">
        <v>8</v>
      </c>
      <c r="G42" s="38">
        <v>2</v>
      </c>
      <c r="H42" s="41"/>
      <c r="I42" s="41" t="s">
        <v>186</v>
      </c>
      <c r="J42" s="43" t="s">
        <v>187</v>
      </c>
      <c r="K42" s="40" t="s">
        <v>27</v>
      </c>
      <c r="L42" s="81"/>
      <c r="M42" s="75" t="s">
        <v>68</v>
      </c>
      <c r="N42" s="78" t="s">
        <v>32</v>
      </c>
      <c r="O42" s="87"/>
      <c r="P42" s="87"/>
    </row>
    <row r="43" spans="1:16" x14ac:dyDescent="0.15">
      <c r="A43" s="72"/>
      <c r="B43" s="37" t="s">
        <v>107</v>
      </c>
      <c r="C43" s="37" t="s">
        <v>26</v>
      </c>
      <c r="D43" s="38" t="s">
        <v>25</v>
      </c>
      <c r="E43" s="38">
        <v>202008</v>
      </c>
      <c r="F43" s="38">
        <v>8</v>
      </c>
      <c r="G43" s="38">
        <v>3</v>
      </c>
      <c r="H43" s="41"/>
      <c r="I43" s="41" t="s">
        <v>188</v>
      </c>
      <c r="J43" s="43" t="s">
        <v>189</v>
      </c>
      <c r="K43" s="40" t="s">
        <v>27</v>
      </c>
      <c r="L43" s="81"/>
      <c r="M43" s="75" t="s">
        <v>68</v>
      </c>
      <c r="N43" s="78" t="s">
        <v>33</v>
      </c>
      <c r="O43" s="87"/>
      <c r="P43" s="87"/>
    </row>
    <row r="44" spans="1:16" x14ac:dyDescent="0.15">
      <c r="A44" s="73"/>
      <c r="B44" s="37" t="s">
        <v>108</v>
      </c>
      <c r="C44" s="37" t="s">
        <v>26</v>
      </c>
      <c r="D44" s="38" t="s">
        <v>25</v>
      </c>
      <c r="E44" s="38">
        <v>202008</v>
      </c>
      <c r="F44" s="38">
        <v>8</v>
      </c>
      <c r="G44" s="38">
        <v>4</v>
      </c>
      <c r="H44" s="42"/>
      <c r="I44" s="42" t="s">
        <v>171</v>
      </c>
      <c r="J44" s="42" t="s">
        <v>171</v>
      </c>
      <c r="K44" s="44" t="s">
        <v>7</v>
      </c>
      <c r="L44" s="82"/>
      <c r="M44" s="76"/>
      <c r="N44" s="64"/>
      <c r="O44" s="88"/>
      <c r="P44" s="88"/>
    </row>
    <row r="45" spans="1:16" x14ac:dyDescent="0.15">
      <c r="A45" s="71"/>
      <c r="B45" s="37" t="s">
        <v>109</v>
      </c>
      <c r="C45" s="37" t="s">
        <v>26</v>
      </c>
      <c r="D45" s="38" t="s">
        <v>25</v>
      </c>
      <c r="E45" s="38">
        <v>202008</v>
      </c>
      <c r="F45" s="38">
        <v>9</v>
      </c>
      <c r="G45" s="38">
        <v>1</v>
      </c>
      <c r="H45" s="39"/>
      <c r="I45" s="39" t="s">
        <v>192</v>
      </c>
      <c r="J45" s="43" t="s">
        <v>193</v>
      </c>
      <c r="K45" s="40" t="s">
        <v>27</v>
      </c>
      <c r="L45" s="74" t="s">
        <v>53</v>
      </c>
      <c r="M45" s="74" t="s">
        <v>70</v>
      </c>
      <c r="N45" s="79">
        <v>44058</v>
      </c>
      <c r="O45" s="86">
        <v>42500</v>
      </c>
      <c r="P45" s="86">
        <v>51000</v>
      </c>
    </row>
    <row r="46" spans="1:16" x14ac:dyDescent="0.15">
      <c r="A46" s="72"/>
      <c r="B46" s="37" t="s">
        <v>110</v>
      </c>
      <c r="C46" s="37" t="s">
        <v>26</v>
      </c>
      <c r="D46" s="38" t="s">
        <v>25</v>
      </c>
      <c r="E46" s="38">
        <v>202008</v>
      </c>
      <c r="F46" s="38">
        <v>9</v>
      </c>
      <c r="G46" s="38">
        <v>2</v>
      </c>
      <c r="H46" s="41"/>
      <c r="I46" s="41" t="s">
        <v>192</v>
      </c>
      <c r="J46" s="43" t="s">
        <v>193</v>
      </c>
      <c r="K46" s="40" t="s">
        <v>27</v>
      </c>
      <c r="L46" s="75" t="s">
        <v>55</v>
      </c>
      <c r="M46" s="75" t="s">
        <v>70</v>
      </c>
      <c r="N46" s="79">
        <v>44058</v>
      </c>
      <c r="O46" s="87"/>
      <c r="P46" s="87"/>
    </row>
    <row r="47" spans="1:16" x14ac:dyDescent="0.15">
      <c r="A47" s="73"/>
      <c r="B47" s="37" t="s">
        <v>111</v>
      </c>
      <c r="C47" s="37" t="s">
        <v>26</v>
      </c>
      <c r="D47" s="38" t="s">
        <v>25</v>
      </c>
      <c r="E47" s="38">
        <v>202008</v>
      </c>
      <c r="F47" s="38">
        <v>9</v>
      </c>
      <c r="G47" s="38">
        <v>3</v>
      </c>
      <c r="H47" s="42"/>
      <c r="I47" s="42" t="s">
        <v>171</v>
      </c>
      <c r="J47" s="42" t="s">
        <v>171</v>
      </c>
      <c r="K47" s="44" t="s">
        <v>7</v>
      </c>
      <c r="L47" s="76" t="s">
        <v>30</v>
      </c>
      <c r="M47" s="76"/>
      <c r="N47" s="64"/>
      <c r="O47" s="88"/>
      <c r="P47" s="88"/>
    </row>
    <row r="48" spans="1:16" x14ac:dyDescent="0.15">
      <c r="A48" s="48"/>
      <c r="B48" s="37" t="s">
        <v>112</v>
      </c>
      <c r="C48" s="37" t="s">
        <v>26</v>
      </c>
      <c r="D48" s="38" t="s">
        <v>25</v>
      </c>
      <c r="E48" s="38">
        <v>202008</v>
      </c>
      <c r="F48" s="38">
        <v>10</v>
      </c>
      <c r="G48" s="38">
        <v>1</v>
      </c>
      <c r="H48" s="39"/>
      <c r="I48" s="39" t="s">
        <v>212</v>
      </c>
      <c r="J48" s="43" t="s">
        <v>213</v>
      </c>
      <c r="K48" s="40" t="s">
        <v>27</v>
      </c>
      <c r="L48" s="99" t="s">
        <v>208</v>
      </c>
      <c r="M48" s="99" t="s">
        <v>210</v>
      </c>
      <c r="N48" s="101">
        <v>44072</v>
      </c>
      <c r="O48" s="86">
        <v>16250</v>
      </c>
      <c r="P48" s="86">
        <v>19500</v>
      </c>
    </row>
    <row r="49" spans="1:16" x14ac:dyDescent="0.15">
      <c r="A49" s="49"/>
      <c r="B49" s="37" t="s">
        <v>211</v>
      </c>
      <c r="C49" s="37" t="s">
        <v>26</v>
      </c>
      <c r="D49" s="38" t="s">
        <v>25</v>
      </c>
      <c r="E49" s="38">
        <v>202008</v>
      </c>
      <c r="F49" s="38">
        <v>10</v>
      </c>
      <c r="G49" s="38">
        <v>2</v>
      </c>
      <c r="H49" s="42"/>
      <c r="I49" s="42" t="s">
        <v>212</v>
      </c>
      <c r="J49" s="42" t="s">
        <v>213</v>
      </c>
      <c r="K49" s="44" t="s">
        <v>7</v>
      </c>
      <c r="L49" s="100"/>
      <c r="M49" s="92"/>
      <c r="N49" s="102"/>
      <c r="O49" s="88"/>
      <c r="P49" s="88"/>
    </row>
    <row r="50" spans="1:16" x14ac:dyDescent="0.15">
      <c r="A50" s="48"/>
      <c r="B50" s="37" t="s">
        <v>113</v>
      </c>
      <c r="C50" s="37" t="s">
        <v>26</v>
      </c>
      <c r="D50" s="38" t="s">
        <v>25</v>
      </c>
      <c r="E50" s="38">
        <v>202008</v>
      </c>
      <c r="F50" s="38">
        <v>11</v>
      </c>
      <c r="G50" s="38">
        <v>1</v>
      </c>
      <c r="H50" s="39"/>
      <c r="I50" s="39" t="s">
        <v>192</v>
      </c>
      <c r="J50" s="43" t="s">
        <v>213</v>
      </c>
      <c r="K50" s="40" t="s">
        <v>27</v>
      </c>
      <c r="L50" s="99" t="s">
        <v>209</v>
      </c>
      <c r="M50" s="99" t="s">
        <v>210</v>
      </c>
      <c r="N50" s="101">
        <v>44066</v>
      </c>
      <c r="O50" s="86">
        <v>16250</v>
      </c>
      <c r="P50" s="86">
        <v>19500</v>
      </c>
    </row>
    <row r="51" spans="1:16" x14ac:dyDescent="0.15">
      <c r="A51" s="49"/>
      <c r="B51" s="37" t="s">
        <v>114</v>
      </c>
      <c r="C51" s="37" t="s">
        <v>26</v>
      </c>
      <c r="D51" s="38" t="s">
        <v>25</v>
      </c>
      <c r="E51" s="38">
        <v>202008</v>
      </c>
      <c r="F51" s="38">
        <v>11</v>
      </c>
      <c r="G51" s="38">
        <v>2</v>
      </c>
      <c r="H51" s="42"/>
      <c r="I51" s="42" t="s">
        <v>192</v>
      </c>
      <c r="J51" s="42" t="s">
        <v>213</v>
      </c>
      <c r="K51" s="44" t="s">
        <v>7</v>
      </c>
      <c r="L51" s="100"/>
      <c r="M51" s="92"/>
      <c r="N51" s="102"/>
      <c r="O51" s="88"/>
      <c r="P51" s="88"/>
    </row>
    <row r="52" spans="1:16" x14ac:dyDescent="0.15">
      <c r="A52" s="48"/>
      <c r="B52" s="37" t="s">
        <v>115</v>
      </c>
      <c r="C52" s="37" t="s">
        <v>26</v>
      </c>
      <c r="D52" s="38" t="s">
        <v>25</v>
      </c>
      <c r="E52" s="38">
        <v>202008</v>
      </c>
      <c r="F52" s="38">
        <v>12</v>
      </c>
      <c r="G52" s="38">
        <v>1</v>
      </c>
      <c r="H52" s="39"/>
      <c r="I52" s="39" t="s">
        <v>194</v>
      </c>
      <c r="J52" s="43" t="s">
        <v>185</v>
      </c>
      <c r="K52" s="40" t="s">
        <v>27</v>
      </c>
      <c r="L52" s="99" t="s">
        <v>48</v>
      </c>
      <c r="M52" s="99" t="s">
        <v>49</v>
      </c>
      <c r="N52" s="101">
        <v>44045</v>
      </c>
      <c r="O52" s="86">
        <v>30000</v>
      </c>
      <c r="P52" s="86">
        <v>36000</v>
      </c>
    </row>
    <row r="53" spans="1:16" x14ac:dyDescent="0.15">
      <c r="A53" s="49"/>
      <c r="B53" s="37" t="s">
        <v>116</v>
      </c>
      <c r="C53" s="37" t="s">
        <v>26</v>
      </c>
      <c r="D53" s="38" t="s">
        <v>25</v>
      </c>
      <c r="E53" s="38">
        <v>202008</v>
      </c>
      <c r="F53" s="38">
        <v>12</v>
      </c>
      <c r="G53" s="38">
        <v>2</v>
      </c>
      <c r="H53" s="42"/>
      <c r="I53" s="42" t="s">
        <v>194</v>
      </c>
      <c r="J53" s="42" t="s">
        <v>185</v>
      </c>
      <c r="K53" s="44" t="s">
        <v>7</v>
      </c>
      <c r="L53" s="100"/>
      <c r="M53" s="92"/>
      <c r="N53" s="102"/>
      <c r="O53" s="88"/>
      <c r="P53" s="88"/>
    </row>
    <row r="54" spans="1:16" x14ac:dyDescent="0.15">
      <c r="A54" s="48"/>
      <c r="B54" s="37" t="s">
        <v>117</v>
      </c>
      <c r="C54" s="37" t="s">
        <v>26</v>
      </c>
      <c r="D54" s="38" t="s">
        <v>25</v>
      </c>
      <c r="E54" s="38">
        <v>202008</v>
      </c>
      <c r="F54" s="38">
        <v>13</v>
      </c>
      <c r="G54" s="38">
        <v>1</v>
      </c>
      <c r="H54" s="39"/>
      <c r="I54" s="39" t="s">
        <v>195</v>
      </c>
      <c r="J54" s="43" t="s">
        <v>187</v>
      </c>
      <c r="K54" s="40" t="s">
        <v>27</v>
      </c>
      <c r="L54" s="99" t="s">
        <v>48</v>
      </c>
      <c r="M54" s="99" t="s">
        <v>49</v>
      </c>
      <c r="N54" s="101">
        <v>44051</v>
      </c>
      <c r="O54" s="86">
        <v>30000</v>
      </c>
      <c r="P54" s="86">
        <v>36000</v>
      </c>
    </row>
    <row r="55" spans="1:16" x14ac:dyDescent="0.15">
      <c r="A55" s="49"/>
      <c r="B55" s="37" t="s">
        <v>118</v>
      </c>
      <c r="C55" s="37" t="s">
        <v>26</v>
      </c>
      <c r="D55" s="38" t="s">
        <v>25</v>
      </c>
      <c r="E55" s="38">
        <v>202008</v>
      </c>
      <c r="F55" s="38">
        <v>13</v>
      </c>
      <c r="G55" s="38">
        <v>2</v>
      </c>
      <c r="H55" s="42"/>
      <c r="I55" s="42" t="s">
        <v>195</v>
      </c>
      <c r="J55" s="42" t="s">
        <v>187</v>
      </c>
      <c r="K55" s="44" t="s">
        <v>7</v>
      </c>
      <c r="L55" s="100"/>
      <c r="M55" s="92"/>
      <c r="N55" s="102"/>
      <c r="O55" s="88"/>
      <c r="P55" s="88"/>
    </row>
    <row r="56" spans="1:16" x14ac:dyDescent="0.15">
      <c r="A56" s="48"/>
      <c r="B56" s="37" t="s">
        <v>119</v>
      </c>
      <c r="C56" s="37" t="s">
        <v>26</v>
      </c>
      <c r="D56" s="38" t="s">
        <v>25</v>
      </c>
      <c r="E56" s="38">
        <v>202008</v>
      </c>
      <c r="F56" s="38">
        <v>14</v>
      </c>
      <c r="G56" s="38">
        <v>1</v>
      </c>
      <c r="H56" s="39"/>
      <c r="I56" s="39" t="s">
        <v>191</v>
      </c>
      <c r="J56" s="43" t="s">
        <v>189</v>
      </c>
      <c r="K56" s="40" t="s">
        <v>27</v>
      </c>
      <c r="L56" s="99" t="s">
        <v>48</v>
      </c>
      <c r="M56" s="99" t="s">
        <v>49</v>
      </c>
      <c r="N56" s="101">
        <v>44052</v>
      </c>
      <c r="O56" s="86">
        <v>30000</v>
      </c>
      <c r="P56" s="86">
        <v>36000</v>
      </c>
    </row>
    <row r="57" spans="1:16" x14ac:dyDescent="0.15">
      <c r="A57" s="49"/>
      <c r="B57" s="37" t="s">
        <v>120</v>
      </c>
      <c r="C57" s="37" t="s">
        <v>26</v>
      </c>
      <c r="D57" s="38" t="s">
        <v>25</v>
      </c>
      <c r="E57" s="38">
        <v>202008</v>
      </c>
      <c r="F57" s="38">
        <v>14</v>
      </c>
      <c r="G57" s="38">
        <v>2</v>
      </c>
      <c r="H57" s="42"/>
      <c r="I57" s="42" t="s">
        <v>191</v>
      </c>
      <c r="J57" s="42" t="s">
        <v>189</v>
      </c>
      <c r="K57" s="44" t="s">
        <v>7</v>
      </c>
      <c r="L57" s="100"/>
      <c r="M57" s="92"/>
      <c r="N57" s="102"/>
      <c r="O57" s="88"/>
      <c r="P57" s="88"/>
    </row>
    <row r="58" spans="1:16" x14ac:dyDescent="0.15">
      <c r="A58" s="48"/>
      <c r="B58" s="37" t="s">
        <v>121</v>
      </c>
      <c r="C58" s="37" t="s">
        <v>26</v>
      </c>
      <c r="D58" s="38" t="s">
        <v>25</v>
      </c>
      <c r="E58" s="38">
        <v>202008</v>
      </c>
      <c r="F58" s="38">
        <v>15</v>
      </c>
      <c r="G58" s="38">
        <v>1</v>
      </c>
      <c r="H58" s="39"/>
      <c r="I58" s="39" t="s">
        <v>196</v>
      </c>
      <c r="J58" s="43" t="s">
        <v>183</v>
      </c>
      <c r="K58" s="40" t="s">
        <v>27</v>
      </c>
      <c r="L58" s="99" t="s">
        <v>48</v>
      </c>
      <c r="M58" s="99" t="s">
        <v>49</v>
      </c>
      <c r="N58" s="101">
        <v>44059</v>
      </c>
      <c r="O58" s="86">
        <v>30000</v>
      </c>
      <c r="P58" s="86">
        <v>36000</v>
      </c>
    </row>
    <row r="59" spans="1:16" x14ac:dyDescent="0.15">
      <c r="A59" s="49"/>
      <c r="B59" s="37" t="s">
        <v>122</v>
      </c>
      <c r="C59" s="37" t="s">
        <v>26</v>
      </c>
      <c r="D59" s="38" t="s">
        <v>25</v>
      </c>
      <c r="E59" s="38">
        <v>202008</v>
      </c>
      <c r="F59" s="38">
        <v>15</v>
      </c>
      <c r="G59" s="38">
        <v>2</v>
      </c>
      <c r="H59" s="42"/>
      <c r="I59" s="42" t="s">
        <v>196</v>
      </c>
      <c r="J59" s="42" t="s">
        <v>183</v>
      </c>
      <c r="K59" s="44" t="s">
        <v>7</v>
      </c>
      <c r="L59" s="100"/>
      <c r="M59" s="92"/>
      <c r="N59" s="102"/>
      <c r="O59" s="88"/>
      <c r="P59" s="88"/>
    </row>
    <row r="60" spans="1:16" x14ac:dyDescent="0.15">
      <c r="A60" s="48"/>
      <c r="B60" s="37" t="s">
        <v>123</v>
      </c>
      <c r="C60" s="37" t="s">
        <v>26</v>
      </c>
      <c r="D60" s="38" t="s">
        <v>25</v>
      </c>
      <c r="E60" s="38">
        <v>202008</v>
      </c>
      <c r="F60" s="38">
        <v>16</v>
      </c>
      <c r="G60" s="38">
        <v>1</v>
      </c>
      <c r="H60" s="39"/>
      <c r="I60" s="39" t="s">
        <v>194</v>
      </c>
      <c r="J60" s="43" t="s">
        <v>185</v>
      </c>
      <c r="K60" s="40" t="s">
        <v>27</v>
      </c>
      <c r="L60" s="99" t="s">
        <v>48</v>
      </c>
      <c r="M60" s="99" t="s">
        <v>49</v>
      </c>
      <c r="N60" s="101">
        <v>44065</v>
      </c>
      <c r="O60" s="86">
        <v>30000</v>
      </c>
      <c r="P60" s="86">
        <v>36000</v>
      </c>
    </row>
    <row r="61" spans="1:16" x14ac:dyDescent="0.15">
      <c r="A61" s="49"/>
      <c r="B61" s="37" t="s">
        <v>124</v>
      </c>
      <c r="C61" s="37" t="s">
        <v>26</v>
      </c>
      <c r="D61" s="38" t="s">
        <v>25</v>
      </c>
      <c r="E61" s="38">
        <v>202008</v>
      </c>
      <c r="F61" s="38">
        <v>16</v>
      </c>
      <c r="G61" s="38">
        <v>2</v>
      </c>
      <c r="H61" s="42"/>
      <c r="I61" s="42" t="s">
        <v>194</v>
      </c>
      <c r="J61" s="42" t="s">
        <v>185</v>
      </c>
      <c r="K61" s="44" t="s">
        <v>7</v>
      </c>
      <c r="L61" s="100"/>
      <c r="M61" s="92"/>
      <c r="N61" s="102"/>
      <c r="O61" s="88"/>
      <c r="P61" s="88"/>
    </row>
    <row r="62" spans="1:16" x14ac:dyDescent="0.15">
      <c r="A62" s="48"/>
      <c r="B62" s="37" t="s">
        <v>125</v>
      </c>
      <c r="C62" s="37" t="s">
        <v>26</v>
      </c>
      <c r="D62" s="38" t="s">
        <v>25</v>
      </c>
      <c r="E62" s="38">
        <v>202008</v>
      </c>
      <c r="F62" s="38">
        <v>17</v>
      </c>
      <c r="G62" s="38">
        <v>1</v>
      </c>
      <c r="H62" s="39"/>
      <c r="I62" s="39" t="s">
        <v>195</v>
      </c>
      <c r="J62" s="43" t="s">
        <v>187</v>
      </c>
      <c r="K62" s="40" t="s">
        <v>27</v>
      </c>
      <c r="L62" s="99" t="s">
        <v>48</v>
      </c>
      <c r="M62" s="99" t="s">
        <v>49</v>
      </c>
      <c r="N62" s="101">
        <v>44066</v>
      </c>
      <c r="O62" s="86">
        <v>30000</v>
      </c>
      <c r="P62" s="86">
        <v>36000</v>
      </c>
    </row>
    <row r="63" spans="1:16" x14ac:dyDescent="0.15">
      <c r="A63" s="49"/>
      <c r="B63" s="37" t="s">
        <v>126</v>
      </c>
      <c r="C63" s="37" t="s">
        <v>26</v>
      </c>
      <c r="D63" s="38" t="s">
        <v>25</v>
      </c>
      <c r="E63" s="38">
        <v>202008</v>
      </c>
      <c r="F63" s="38">
        <v>17</v>
      </c>
      <c r="G63" s="38">
        <v>2</v>
      </c>
      <c r="H63" s="42"/>
      <c r="I63" s="42" t="s">
        <v>195</v>
      </c>
      <c r="J63" s="42" t="s">
        <v>187</v>
      </c>
      <c r="K63" s="44" t="s">
        <v>7</v>
      </c>
      <c r="L63" s="100"/>
      <c r="M63" s="92"/>
      <c r="N63" s="102"/>
      <c r="O63" s="88"/>
      <c r="P63" s="88"/>
    </row>
    <row r="64" spans="1:16" x14ac:dyDescent="0.15">
      <c r="A64" s="48"/>
      <c r="B64" s="37" t="s">
        <v>127</v>
      </c>
      <c r="C64" s="37" t="s">
        <v>26</v>
      </c>
      <c r="D64" s="38" t="s">
        <v>25</v>
      </c>
      <c r="E64" s="38">
        <v>202008</v>
      </c>
      <c r="F64" s="38">
        <v>18</v>
      </c>
      <c r="G64" s="38">
        <v>1</v>
      </c>
      <c r="H64" s="39"/>
      <c r="I64" s="39" t="s">
        <v>191</v>
      </c>
      <c r="J64" s="43" t="s">
        <v>189</v>
      </c>
      <c r="K64" s="40" t="s">
        <v>27</v>
      </c>
      <c r="L64" s="99" t="s">
        <v>48</v>
      </c>
      <c r="M64" s="99" t="s">
        <v>49</v>
      </c>
      <c r="N64" s="101">
        <v>44072</v>
      </c>
      <c r="O64" s="86">
        <v>30000</v>
      </c>
      <c r="P64" s="86">
        <v>36000</v>
      </c>
    </row>
    <row r="65" spans="1:16" x14ac:dyDescent="0.15">
      <c r="A65" s="49"/>
      <c r="B65" s="37" t="s">
        <v>128</v>
      </c>
      <c r="C65" s="37" t="s">
        <v>26</v>
      </c>
      <c r="D65" s="38" t="s">
        <v>25</v>
      </c>
      <c r="E65" s="38">
        <v>202008</v>
      </c>
      <c r="F65" s="38">
        <v>18</v>
      </c>
      <c r="G65" s="38">
        <v>2</v>
      </c>
      <c r="H65" s="42"/>
      <c r="I65" s="42" t="s">
        <v>191</v>
      </c>
      <c r="J65" s="42" t="s">
        <v>189</v>
      </c>
      <c r="K65" s="44" t="s">
        <v>7</v>
      </c>
      <c r="L65" s="100"/>
      <c r="M65" s="92"/>
      <c r="N65" s="102"/>
      <c r="O65" s="88"/>
      <c r="P65" s="88"/>
    </row>
    <row r="66" spans="1:16" x14ac:dyDescent="0.15">
      <c r="A66" s="48"/>
      <c r="B66" s="37" t="s">
        <v>129</v>
      </c>
      <c r="C66" s="37" t="s">
        <v>26</v>
      </c>
      <c r="D66" s="38" t="s">
        <v>25</v>
      </c>
      <c r="E66" s="38">
        <v>202008</v>
      </c>
      <c r="F66" s="38">
        <v>19</v>
      </c>
      <c r="G66" s="38">
        <v>1</v>
      </c>
      <c r="H66" s="39"/>
      <c r="I66" s="39" t="s">
        <v>196</v>
      </c>
      <c r="J66" s="43" t="s">
        <v>183</v>
      </c>
      <c r="K66" s="40" t="s">
        <v>27</v>
      </c>
      <c r="L66" s="99" t="s">
        <v>48</v>
      </c>
      <c r="M66" s="99" t="s">
        <v>49</v>
      </c>
      <c r="N66" s="101">
        <v>44073</v>
      </c>
      <c r="O66" s="86">
        <v>30000</v>
      </c>
      <c r="P66" s="86">
        <v>36000</v>
      </c>
    </row>
    <row r="67" spans="1:16" x14ac:dyDescent="0.15">
      <c r="A67" s="49"/>
      <c r="B67" s="37" t="s">
        <v>130</v>
      </c>
      <c r="C67" s="37" t="s">
        <v>26</v>
      </c>
      <c r="D67" s="38" t="s">
        <v>25</v>
      </c>
      <c r="E67" s="38">
        <v>202008</v>
      </c>
      <c r="F67" s="38">
        <v>19</v>
      </c>
      <c r="G67" s="38">
        <v>2</v>
      </c>
      <c r="H67" s="42"/>
      <c r="I67" s="42" t="s">
        <v>196</v>
      </c>
      <c r="J67" s="42" t="s">
        <v>183</v>
      </c>
      <c r="K67" s="44" t="s">
        <v>7</v>
      </c>
      <c r="L67" s="100"/>
      <c r="M67" s="92"/>
      <c r="N67" s="102"/>
      <c r="O67" s="88"/>
      <c r="P67" s="88"/>
    </row>
    <row r="68" spans="1:16" x14ac:dyDescent="0.15">
      <c r="A68" s="48"/>
      <c r="B68" s="37" t="s">
        <v>131</v>
      </c>
      <c r="C68" s="37" t="s">
        <v>26</v>
      </c>
      <c r="D68" s="38" t="s">
        <v>25</v>
      </c>
      <c r="E68" s="38">
        <v>202008</v>
      </c>
      <c r="F68" s="38">
        <v>20</v>
      </c>
      <c r="G68" s="38">
        <v>1</v>
      </c>
      <c r="H68" s="39"/>
      <c r="I68" s="39" t="s">
        <v>191</v>
      </c>
      <c r="J68" s="43" t="s">
        <v>197</v>
      </c>
      <c r="K68" s="40" t="s">
        <v>27</v>
      </c>
      <c r="L68" s="99" t="s">
        <v>50</v>
      </c>
      <c r="M68" s="99" t="s">
        <v>51</v>
      </c>
      <c r="N68" s="101">
        <v>44047</v>
      </c>
      <c r="O68" s="86">
        <v>50000</v>
      </c>
      <c r="P68" s="86">
        <v>60000</v>
      </c>
    </row>
    <row r="69" spans="1:16" x14ac:dyDescent="0.15">
      <c r="A69" s="49"/>
      <c r="B69" s="37" t="s">
        <v>132</v>
      </c>
      <c r="C69" s="37" t="s">
        <v>26</v>
      </c>
      <c r="D69" s="38" t="s">
        <v>25</v>
      </c>
      <c r="E69" s="38">
        <v>202008</v>
      </c>
      <c r="F69" s="38">
        <v>20</v>
      </c>
      <c r="G69" s="38">
        <v>2</v>
      </c>
      <c r="H69" s="42"/>
      <c r="I69" s="42" t="s">
        <v>191</v>
      </c>
      <c r="J69" s="42" t="s">
        <v>197</v>
      </c>
      <c r="K69" s="44" t="s">
        <v>7</v>
      </c>
      <c r="L69" s="100"/>
      <c r="M69" s="92"/>
      <c r="N69" s="102"/>
      <c r="O69" s="88"/>
      <c r="P69" s="88"/>
    </row>
    <row r="70" spans="1:16" x14ac:dyDescent="0.15">
      <c r="A70" s="48"/>
      <c r="B70" s="37" t="s">
        <v>133</v>
      </c>
      <c r="C70" s="37" t="s">
        <v>26</v>
      </c>
      <c r="D70" s="38" t="s">
        <v>25</v>
      </c>
      <c r="E70" s="38">
        <v>202008</v>
      </c>
      <c r="F70" s="38">
        <v>21</v>
      </c>
      <c r="G70" s="38">
        <v>1</v>
      </c>
      <c r="H70" s="39"/>
      <c r="I70" s="39" t="s">
        <v>194</v>
      </c>
      <c r="J70" s="43" t="s">
        <v>198</v>
      </c>
      <c r="K70" s="40" t="s">
        <v>27</v>
      </c>
      <c r="L70" s="99" t="s">
        <v>50</v>
      </c>
      <c r="M70" s="99" t="s">
        <v>51</v>
      </c>
      <c r="N70" s="101">
        <v>44050</v>
      </c>
      <c r="O70" s="86">
        <v>50000</v>
      </c>
      <c r="P70" s="86">
        <v>60000</v>
      </c>
    </row>
    <row r="71" spans="1:16" x14ac:dyDescent="0.15">
      <c r="A71" s="49"/>
      <c r="B71" s="37" t="s">
        <v>134</v>
      </c>
      <c r="C71" s="37" t="s">
        <v>26</v>
      </c>
      <c r="D71" s="38" t="s">
        <v>25</v>
      </c>
      <c r="E71" s="38">
        <v>202008</v>
      </c>
      <c r="F71" s="38">
        <v>21</v>
      </c>
      <c r="G71" s="38">
        <v>2</v>
      </c>
      <c r="H71" s="42"/>
      <c r="I71" s="42" t="s">
        <v>194</v>
      </c>
      <c r="J71" s="42" t="s">
        <v>198</v>
      </c>
      <c r="K71" s="44" t="s">
        <v>7</v>
      </c>
      <c r="L71" s="100"/>
      <c r="M71" s="92"/>
      <c r="N71" s="102"/>
      <c r="O71" s="88"/>
      <c r="P71" s="88"/>
    </row>
    <row r="72" spans="1:16" x14ac:dyDescent="0.15">
      <c r="A72" s="50"/>
      <c r="B72" s="37" t="s">
        <v>135</v>
      </c>
      <c r="C72" s="37" t="s">
        <v>26</v>
      </c>
      <c r="D72" s="38" t="s">
        <v>25</v>
      </c>
      <c r="E72" s="38">
        <v>202008</v>
      </c>
      <c r="F72" s="38">
        <v>22</v>
      </c>
      <c r="G72" s="38">
        <v>1</v>
      </c>
      <c r="H72" s="39"/>
      <c r="I72" s="51" t="s">
        <v>199</v>
      </c>
      <c r="J72" s="52" t="s">
        <v>185</v>
      </c>
      <c r="K72" s="40" t="s">
        <v>27</v>
      </c>
      <c r="L72" s="65" t="s">
        <v>46</v>
      </c>
      <c r="M72" s="65" t="s">
        <v>47</v>
      </c>
      <c r="N72" s="66">
        <v>44044</v>
      </c>
      <c r="O72" s="96">
        <v>125000</v>
      </c>
      <c r="P72" s="96">
        <v>150000</v>
      </c>
    </row>
    <row r="73" spans="1:16" x14ac:dyDescent="0.15">
      <c r="A73" s="55"/>
      <c r="B73" s="37" t="s">
        <v>136</v>
      </c>
      <c r="C73" s="37" t="s">
        <v>26</v>
      </c>
      <c r="D73" s="38" t="s">
        <v>25</v>
      </c>
      <c r="E73" s="38">
        <v>202008</v>
      </c>
      <c r="F73" s="38">
        <v>22</v>
      </c>
      <c r="G73" s="38">
        <v>2</v>
      </c>
      <c r="H73" s="41"/>
      <c r="I73" s="56" t="s">
        <v>200</v>
      </c>
      <c r="J73" s="52" t="s">
        <v>187</v>
      </c>
      <c r="K73" s="40" t="s">
        <v>27</v>
      </c>
      <c r="L73" s="67" t="s">
        <v>46</v>
      </c>
      <c r="M73" s="67" t="s">
        <v>47</v>
      </c>
      <c r="N73" s="68">
        <v>44052</v>
      </c>
      <c r="O73" s="97"/>
      <c r="P73" s="97"/>
    </row>
    <row r="74" spans="1:16" x14ac:dyDescent="0.15">
      <c r="A74" s="55"/>
      <c r="B74" s="37" t="s">
        <v>137</v>
      </c>
      <c r="C74" s="37" t="s">
        <v>26</v>
      </c>
      <c r="D74" s="38" t="s">
        <v>25</v>
      </c>
      <c r="E74" s="38">
        <v>202008</v>
      </c>
      <c r="F74" s="38">
        <v>22</v>
      </c>
      <c r="G74" s="38">
        <v>3</v>
      </c>
      <c r="H74" s="41"/>
      <c r="I74" s="56" t="s">
        <v>201</v>
      </c>
      <c r="J74" s="52" t="s">
        <v>189</v>
      </c>
      <c r="K74" s="40" t="s">
        <v>27</v>
      </c>
      <c r="L74" s="67" t="s">
        <v>46</v>
      </c>
      <c r="M74" s="67" t="s">
        <v>47</v>
      </c>
      <c r="N74" s="68">
        <v>44058</v>
      </c>
      <c r="O74" s="97"/>
      <c r="P74" s="97"/>
    </row>
    <row r="75" spans="1:16" x14ac:dyDescent="0.15">
      <c r="A75" s="55"/>
      <c r="B75" s="37" t="s">
        <v>138</v>
      </c>
      <c r="C75" s="37" t="s">
        <v>26</v>
      </c>
      <c r="D75" s="38" t="s">
        <v>25</v>
      </c>
      <c r="E75" s="38">
        <v>202008</v>
      </c>
      <c r="F75" s="38">
        <v>22</v>
      </c>
      <c r="G75" s="38">
        <v>4</v>
      </c>
      <c r="H75" s="41"/>
      <c r="I75" s="56" t="s">
        <v>202</v>
      </c>
      <c r="J75" s="52" t="s">
        <v>183</v>
      </c>
      <c r="K75" s="40" t="s">
        <v>27</v>
      </c>
      <c r="L75" s="67" t="s">
        <v>46</v>
      </c>
      <c r="M75" s="67" t="s">
        <v>47</v>
      </c>
      <c r="N75" s="68">
        <v>44066</v>
      </c>
      <c r="O75" s="97"/>
      <c r="P75" s="97"/>
    </row>
    <row r="76" spans="1:16" x14ac:dyDescent="0.15">
      <c r="A76" s="55"/>
      <c r="B76" s="37" t="s">
        <v>139</v>
      </c>
      <c r="C76" s="37" t="s">
        <v>26</v>
      </c>
      <c r="D76" s="38" t="s">
        <v>25</v>
      </c>
      <c r="E76" s="38">
        <v>202008</v>
      </c>
      <c r="F76" s="38">
        <v>22</v>
      </c>
      <c r="G76" s="38">
        <v>5</v>
      </c>
      <c r="H76" s="41"/>
      <c r="I76" s="56" t="s">
        <v>206</v>
      </c>
      <c r="J76" s="52" t="s">
        <v>207</v>
      </c>
      <c r="K76" s="40" t="s">
        <v>27</v>
      </c>
      <c r="L76" s="67" t="s">
        <v>46</v>
      </c>
      <c r="M76" s="67" t="s">
        <v>47</v>
      </c>
      <c r="N76" s="68">
        <v>44072</v>
      </c>
      <c r="O76" s="97"/>
      <c r="P76" s="97"/>
    </row>
    <row r="77" spans="1:16" x14ac:dyDescent="0.15">
      <c r="A77" s="59"/>
      <c r="B77" s="37" t="s">
        <v>140</v>
      </c>
      <c r="C77" s="37" t="s">
        <v>26</v>
      </c>
      <c r="D77" s="38" t="s">
        <v>25</v>
      </c>
      <c r="E77" s="38">
        <v>202008</v>
      </c>
      <c r="F77" s="38">
        <v>22</v>
      </c>
      <c r="G77" s="38">
        <v>6</v>
      </c>
      <c r="H77" s="42"/>
      <c r="I77" s="42" t="s">
        <v>171</v>
      </c>
      <c r="J77" s="60" t="s">
        <v>171</v>
      </c>
      <c r="K77" s="61" t="s">
        <v>7</v>
      </c>
      <c r="L77" s="69" t="s">
        <v>45</v>
      </c>
      <c r="M77" s="69"/>
      <c r="N77" s="70"/>
      <c r="O77" s="98"/>
      <c r="P77" s="98"/>
    </row>
    <row r="78" spans="1:16" x14ac:dyDescent="0.15">
      <c r="A78" s="19"/>
      <c r="B78" s="23"/>
      <c r="C78" s="23"/>
      <c r="D78" s="11"/>
      <c r="E78" s="11"/>
      <c r="F78" s="11"/>
      <c r="G78" s="11"/>
      <c r="H78" s="11"/>
      <c r="I78" s="11"/>
      <c r="J78" s="11"/>
      <c r="K78" s="12"/>
      <c r="L78" s="22"/>
      <c r="M78" s="22"/>
      <c r="N78" s="31"/>
      <c r="O78" s="20"/>
      <c r="P78" s="20"/>
    </row>
    <row r="79" spans="1:16" x14ac:dyDescent="0.15">
      <c r="A79" s="19"/>
      <c r="B79" s="23"/>
      <c r="C79" s="23"/>
      <c r="D79" s="11"/>
      <c r="E79" s="11"/>
      <c r="F79" s="11"/>
      <c r="G79" s="11"/>
      <c r="H79" s="11"/>
      <c r="I79" s="11"/>
      <c r="J79" s="11"/>
      <c r="K79" s="12"/>
      <c r="L79" s="22"/>
      <c r="M79" s="22"/>
      <c r="N79" s="31"/>
      <c r="O79" s="20"/>
      <c r="P79" s="20"/>
    </row>
    <row r="80" spans="1:16" x14ac:dyDescent="0.15">
      <c r="A80" s="8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6" t="s">
        <v>6</v>
      </c>
      <c r="M80" s="26"/>
      <c r="N80" s="26"/>
      <c r="O80" s="27">
        <f>SUM(O5:O79)</f>
        <v>3230000</v>
      </c>
      <c r="P80" s="27">
        <f>SUM(P5:P79)</f>
        <v>3876000</v>
      </c>
    </row>
  </sheetData>
  <mergeCells count="95">
    <mergeCell ref="L50:L51"/>
    <mergeCell ref="M50:M51"/>
    <mergeCell ref="N50:N51"/>
    <mergeCell ref="O50:O51"/>
    <mergeCell ref="P50:P51"/>
    <mergeCell ref="L48:L49"/>
    <mergeCell ref="M48:M49"/>
    <mergeCell ref="N48:N49"/>
    <mergeCell ref="O48:O49"/>
    <mergeCell ref="P48:P49"/>
    <mergeCell ref="O7:O11"/>
    <mergeCell ref="P7:P11"/>
    <mergeCell ref="O12:O16"/>
    <mergeCell ref="P12:P16"/>
    <mergeCell ref="N56:N57"/>
    <mergeCell ref="P52:P53"/>
    <mergeCell ref="O56:O57"/>
    <mergeCell ref="P56:P57"/>
    <mergeCell ref="N54:N55"/>
    <mergeCell ref="O54:O55"/>
    <mergeCell ref="P54:P55"/>
    <mergeCell ref="M52:M53"/>
    <mergeCell ref="N52:N53"/>
    <mergeCell ref="O52:O53"/>
    <mergeCell ref="L58:L59"/>
    <mergeCell ref="M58:M59"/>
    <mergeCell ref="N58:N59"/>
    <mergeCell ref="O58:O59"/>
    <mergeCell ref="L56:L57"/>
    <mergeCell ref="M56:M57"/>
    <mergeCell ref="L54:L55"/>
    <mergeCell ref="M54:M55"/>
    <mergeCell ref="L52:L53"/>
    <mergeCell ref="P58:P59"/>
    <mergeCell ref="L60:L61"/>
    <mergeCell ref="M60:M61"/>
    <mergeCell ref="N60:N61"/>
    <mergeCell ref="O60:O61"/>
    <mergeCell ref="P60:P61"/>
    <mergeCell ref="L62:L63"/>
    <mergeCell ref="M62:M63"/>
    <mergeCell ref="N62:N63"/>
    <mergeCell ref="O62:O63"/>
    <mergeCell ref="P62:P63"/>
    <mergeCell ref="L64:L65"/>
    <mergeCell ref="M64:M65"/>
    <mergeCell ref="N64:N65"/>
    <mergeCell ref="O64:O65"/>
    <mergeCell ref="P64:P65"/>
    <mergeCell ref="L66:L67"/>
    <mergeCell ref="M66:M67"/>
    <mergeCell ref="N66:N67"/>
    <mergeCell ref="O66:O67"/>
    <mergeCell ref="P66:P67"/>
    <mergeCell ref="L68:L69"/>
    <mergeCell ref="M68:M69"/>
    <mergeCell ref="N68:N69"/>
    <mergeCell ref="O68:O69"/>
    <mergeCell ref="P68:P69"/>
    <mergeCell ref="O72:O77"/>
    <mergeCell ref="P72:P77"/>
    <mergeCell ref="L70:L71"/>
    <mergeCell ref="M70:M71"/>
    <mergeCell ref="N70:N71"/>
    <mergeCell ref="O70:O71"/>
    <mergeCell ref="P70:P71"/>
    <mergeCell ref="A17:A20"/>
    <mergeCell ref="L17:L20"/>
    <mergeCell ref="O17:O24"/>
    <mergeCell ref="P17:P24"/>
    <mergeCell ref="A21:A24"/>
    <mergeCell ref="L21:L24"/>
    <mergeCell ref="A30:A31"/>
    <mergeCell ref="L30:L31"/>
    <mergeCell ref="M30:M31"/>
    <mergeCell ref="N30:N31"/>
    <mergeCell ref="O30:O31"/>
    <mergeCell ref="A32:A36"/>
    <mergeCell ref="L32:L36"/>
    <mergeCell ref="N32:N36"/>
    <mergeCell ref="O32:O36"/>
    <mergeCell ref="P32:P36"/>
    <mergeCell ref="L25:L29"/>
    <mergeCell ref="N25:N29"/>
    <mergeCell ref="O25:O29"/>
    <mergeCell ref="P25:P29"/>
    <mergeCell ref="O45:O47"/>
    <mergeCell ref="P45:P47"/>
    <mergeCell ref="L37:L40"/>
    <mergeCell ref="O37:O40"/>
    <mergeCell ref="P37:P40"/>
    <mergeCell ref="L41:L44"/>
    <mergeCell ref="O41:O44"/>
    <mergeCell ref="P41:P44"/>
    <mergeCell ref="P30:P31"/>
  </mergeCells>
  <phoneticPr fontId="8"/>
  <conditionalFormatting sqref="N1 N81:N1048576 N3:N6 N78:N79">
    <cfRule type="expression" dxfId="81" priority="193">
      <formula>WEEKDAY(N1)=1</formula>
    </cfRule>
    <cfRule type="expression" dxfId="80" priority="194">
      <formula>WEEKDAY(N1)=7</formula>
    </cfRule>
  </conditionalFormatting>
  <conditionalFormatting sqref="O2:P2">
    <cfRule type="expression" dxfId="79" priority="165">
      <formula>WEEKDAY(O2)=1</formula>
    </cfRule>
    <cfRule type="expression" dxfId="78" priority="166">
      <formula>WEEKDAY(O2)=7</formula>
    </cfRule>
  </conditionalFormatting>
  <conditionalFormatting sqref="N52:N53">
    <cfRule type="expression" dxfId="77" priority="93">
      <formula>WEEKDAY(N52)=1</formula>
    </cfRule>
    <cfRule type="expression" dxfId="76" priority="94">
      <formula>WEEKDAY(N52)=7</formula>
    </cfRule>
  </conditionalFormatting>
  <conditionalFormatting sqref="N7:N11">
    <cfRule type="expression" dxfId="75" priority="91">
      <formula>WEEKDAY(N7)=1</formula>
    </cfRule>
    <cfRule type="expression" dxfId="74" priority="92">
      <formula>WEEKDAY(N7)=7</formula>
    </cfRule>
  </conditionalFormatting>
  <conditionalFormatting sqref="N54:N55">
    <cfRule type="expression" dxfId="73" priority="85">
      <formula>WEEKDAY(N54)=1</formula>
    </cfRule>
    <cfRule type="expression" dxfId="72" priority="86">
      <formula>WEEKDAY(N54)=7</formula>
    </cfRule>
  </conditionalFormatting>
  <conditionalFormatting sqref="N12:N16">
    <cfRule type="expression" dxfId="71" priority="61">
      <formula>WEEKDAY(N12)=1</formula>
    </cfRule>
    <cfRule type="expression" dxfId="70" priority="62">
      <formula>WEEKDAY(N12)=7</formula>
    </cfRule>
  </conditionalFormatting>
  <conditionalFormatting sqref="N58:N59">
    <cfRule type="expression" dxfId="69" priority="55">
      <formula>WEEKDAY(N58)=1</formula>
    </cfRule>
    <cfRule type="expression" dxfId="68" priority="56">
      <formula>WEEKDAY(N58)=7</formula>
    </cfRule>
  </conditionalFormatting>
  <conditionalFormatting sqref="N56:N57">
    <cfRule type="expression" dxfId="67" priority="71">
      <formula>WEEKDAY(N56)=1</formula>
    </cfRule>
    <cfRule type="expression" dxfId="66" priority="72">
      <formula>WEEKDAY(N56)=7</formula>
    </cfRule>
  </conditionalFormatting>
  <conditionalFormatting sqref="N60:N61">
    <cfRule type="expression" dxfId="65" priority="53">
      <formula>WEEKDAY(N60)=1</formula>
    </cfRule>
    <cfRule type="expression" dxfId="64" priority="54">
      <formula>WEEKDAY(N60)=7</formula>
    </cfRule>
  </conditionalFormatting>
  <conditionalFormatting sqref="N62:N63">
    <cfRule type="expression" dxfId="63" priority="51">
      <formula>WEEKDAY(N62)=1</formula>
    </cfRule>
    <cfRule type="expression" dxfId="62" priority="52">
      <formula>WEEKDAY(N62)=7</formula>
    </cfRule>
  </conditionalFormatting>
  <conditionalFormatting sqref="N64:N65">
    <cfRule type="expression" dxfId="61" priority="49">
      <formula>WEEKDAY(N64)=1</formula>
    </cfRule>
    <cfRule type="expression" dxfId="60" priority="50">
      <formula>WEEKDAY(N64)=7</formula>
    </cfRule>
  </conditionalFormatting>
  <conditionalFormatting sqref="N66:N67">
    <cfRule type="expression" dxfId="59" priority="47">
      <formula>WEEKDAY(N66)=1</formula>
    </cfRule>
    <cfRule type="expression" dxfId="58" priority="48">
      <formula>WEEKDAY(N66)=7</formula>
    </cfRule>
  </conditionalFormatting>
  <conditionalFormatting sqref="N68:N69">
    <cfRule type="expression" dxfId="57" priority="45">
      <formula>WEEKDAY(N68)=1</formula>
    </cfRule>
    <cfRule type="expression" dxfId="56" priority="46">
      <formula>WEEKDAY(N68)=7</formula>
    </cfRule>
  </conditionalFormatting>
  <conditionalFormatting sqref="N70:N71">
    <cfRule type="expression" dxfId="55" priority="43">
      <formula>WEEKDAY(N70)=1</formula>
    </cfRule>
    <cfRule type="expression" dxfId="54" priority="44">
      <formula>WEEKDAY(N70)=7</formula>
    </cfRule>
  </conditionalFormatting>
  <conditionalFormatting sqref="N72:N74 N76:N77">
    <cfRule type="expression" dxfId="53" priority="33">
      <formula>WEEKDAY(N72)=1</formula>
    </cfRule>
    <cfRule type="expression" dxfId="52" priority="34">
      <formula>WEEKDAY(N72)=7</formula>
    </cfRule>
  </conditionalFormatting>
  <conditionalFormatting sqref="N17">
    <cfRule type="expression" dxfId="51" priority="31">
      <formula>WEEKDAY(N17)=1</formula>
    </cfRule>
    <cfRule type="expression" dxfId="50" priority="32">
      <formula>WEEKDAY(N17)=7</formula>
    </cfRule>
  </conditionalFormatting>
  <conditionalFormatting sqref="N21">
    <cfRule type="expression" dxfId="49" priority="29">
      <formula>WEEKDAY(N21)=1</formula>
    </cfRule>
    <cfRule type="expression" dxfId="48" priority="30">
      <formula>WEEKDAY(N21)=7</formula>
    </cfRule>
  </conditionalFormatting>
  <conditionalFormatting sqref="N30:N31">
    <cfRule type="expression" dxfId="47" priority="27">
      <formula>WEEKDAY(N30)=1</formula>
    </cfRule>
    <cfRule type="expression" dxfId="46" priority="28">
      <formula>WEEKDAY(N30)=7</formula>
    </cfRule>
  </conditionalFormatting>
  <conditionalFormatting sqref="N32">
    <cfRule type="expression" dxfId="45" priority="25">
      <formula>WEEKDAY(N32)=1</formula>
    </cfRule>
    <cfRule type="expression" dxfId="44" priority="26">
      <formula>WEEKDAY(N32)=7</formula>
    </cfRule>
  </conditionalFormatting>
  <conditionalFormatting sqref="N37">
    <cfRule type="expression" dxfId="43" priority="23">
      <formula>WEEKDAY(N37)=1</formula>
    </cfRule>
    <cfRule type="expression" dxfId="42" priority="24">
      <formula>WEEKDAY(N37)=7</formula>
    </cfRule>
  </conditionalFormatting>
  <conditionalFormatting sqref="N41">
    <cfRule type="expression" dxfId="41" priority="21">
      <formula>WEEKDAY(N41)=1</formula>
    </cfRule>
    <cfRule type="expression" dxfId="40" priority="22">
      <formula>WEEKDAY(N41)=7</formula>
    </cfRule>
  </conditionalFormatting>
  <conditionalFormatting sqref="N25">
    <cfRule type="expression" dxfId="39" priority="19">
      <formula>WEEKDAY(N25)=1</formula>
    </cfRule>
    <cfRule type="expression" dxfId="38" priority="20">
      <formula>WEEKDAY(N25)=7</formula>
    </cfRule>
  </conditionalFormatting>
  <conditionalFormatting sqref="N75">
    <cfRule type="expression" dxfId="37" priority="13">
      <formula>WEEKDAY(N75)=1</formula>
    </cfRule>
    <cfRule type="expression" dxfId="36" priority="14">
      <formula>WEEKDAY(N75)=7</formula>
    </cfRule>
  </conditionalFormatting>
  <conditionalFormatting sqref="N45">
    <cfRule type="expression" dxfId="35" priority="7">
      <formula>TEXT(N45,"aaa")="日"</formula>
    </cfRule>
    <cfRule type="expression" dxfId="34" priority="8">
      <formula>TEXT(N45,"aaa")="土"</formula>
    </cfRule>
  </conditionalFormatting>
  <conditionalFormatting sqref="N46">
    <cfRule type="expression" dxfId="33" priority="5">
      <formula>TEXT(N46,"aaa")="日"</formula>
    </cfRule>
    <cfRule type="expression" dxfId="32" priority="6">
      <formula>TEXT(N46,"aaa")="土"</formula>
    </cfRule>
  </conditionalFormatting>
  <conditionalFormatting sqref="N48:N49">
    <cfRule type="expression" dxfId="31" priority="3">
      <formula>WEEKDAY(N48)=1</formula>
    </cfRule>
    <cfRule type="expression" dxfId="30" priority="4">
      <formula>WEEKDAY(N48)=7</formula>
    </cfRule>
  </conditionalFormatting>
  <conditionalFormatting sqref="N50:N51">
    <cfRule type="expression" dxfId="29" priority="1">
      <formula>WEEKDAY(N50)=1</formula>
    </cfRule>
    <cfRule type="expression" dxfId="28" priority="2">
      <formula>WEEKDAY(N50)=7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44044</v>
      </c>
      <c r="B2" s="16" t="s">
        <v>25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11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3" t="s">
        <v>4</v>
      </c>
      <c r="J4" s="3" t="s">
        <v>17</v>
      </c>
      <c r="K4" s="10" t="s">
        <v>18</v>
      </c>
      <c r="L4" s="3" t="s">
        <v>5</v>
      </c>
      <c r="M4" s="6" t="s">
        <v>19</v>
      </c>
      <c r="N4" s="6" t="s">
        <v>20</v>
      </c>
      <c r="O4" s="3" t="s">
        <v>21</v>
      </c>
      <c r="P4" s="3" t="s">
        <v>24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89"/>
      <c r="B7" s="37"/>
      <c r="C7" s="37"/>
      <c r="D7" s="38"/>
      <c r="E7" s="46"/>
      <c r="F7" s="46"/>
      <c r="G7" s="46"/>
      <c r="H7" s="39"/>
      <c r="I7" s="39"/>
      <c r="J7" s="39"/>
      <c r="K7" s="39"/>
      <c r="L7" s="106"/>
      <c r="M7" s="106"/>
      <c r="N7" s="108"/>
      <c r="O7" s="86"/>
      <c r="P7" s="86"/>
    </row>
    <row r="8" spans="1:16" x14ac:dyDescent="0.15">
      <c r="A8" s="91"/>
      <c r="B8" s="37"/>
      <c r="C8" s="37"/>
      <c r="D8" s="38"/>
      <c r="E8" s="47"/>
      <c r="F8" s="47"/>
      <c r="G8" s="47"/>
      <c r="H8" s="42"/>
      <c r="I8" s="42"/>
      <c r="J8" s="42"/>
      <c r="K8" s="44"/>
      <c r="L8" s="107"/>
      <c r="M8" s="92"/>
      <c r="N8" s="109"/>
      <c r="O8" s="88"/>
      <c r="P8" s="88"/>
    </row>
    <row r="9" spans="1:16" x14ac:dyDescent="0.15">
      <c r="A9" s="19"/>
      <c r="B9" s="23"/>
      <c r="C9" s="23"/>
      <c r="D9" s="11"/>
      <c r="E9" s="11"/>
      <c r="F9" s="11"/>
      <c r="G9" s="11"/>
      <c r="H9" s="11"/>
      <c r="I9" s="11"/>
      <c r="J9" s="11"/>
      <c r="K9" s="12"/>
      <c r="L9" s="22"/>
      <c r="M9" s="22"/>
      <c r="N9" s="22"/>
      <c r="O9" s="20"/>
      <c r="P9" s="20"/>
    </row>
    <row r="10" spans="1:16" x14ac:dyDescent="0.15">
      <c r="A10" s="19"/>
      <c r="B10" s="23"/>
      <c r="C10" s="23"/>
      <c r="D10" s="11"/>
      <c r="E10" s="11"/>
      <c r="F10" s="11"/>
      <c r="G10" s="11"/>
      <c r="H10" s="11"/>
      <c r="I10" s="11"/>
      <c r="J10" s="11"/>
      <c r="K10" s="12"/>
      <c r="L10" s="22"/>
      <c r="M10" s="22"/>
      <c r="N10" s="22"/>
      <c r="O10" s="20"/>
      <c r="P10" s="20"/>
    </row>
    <row r="11" spans="1:16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 t="s">
        <v>12</v>
      </c>
      <c r="M11" s="26"/>
      <c r="N11" s="26"/>
      <c r="O11" s="27">
        <f>SUM(O5:O10)</f>
        <v>0</v>
      </c>
      <c r="P11" s="27">
        <f>SUM(P5:P10)</f>
        <v>0</v>
      </c>
    </row>
  </sheetData>
  <mergeCells count="6">
    <mergeCell ref="P7:P8"/>
    <mergeCell ref="A7:A8"/>
    <mergeCell ref="L7:L8"/>
    <mergeCell ref="N7:N8"/>
    <mergeCell ref="O7:O8"/>
    <mergeCell ref="M7:M8"/>
  </mergeCells>
  <phoneticPr fontId="8"/>
  <conditionalFormatting sqref="N3:N10">
    <cfRule type="expression" dxfId="27" priority="7">
      <formula>WEEKDAY(N3)=1</formula>
    </cfRule>
    <cfRule type="expression" dxfId="26" priority="8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29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44044</v>
      </c>
      <c r="B2" s="16" t="s">
        <v>25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13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22</v>
      </c>
      <c r="L4" s="3" t="s">
        <v>5</v>
      </c>
      <c r="M4" s="6" t="s">
        <v>19</v>
      </c>
      <c r="N4" s="6" t="s">
        <v>20</v>
      </c>
      <c r="O4" s="3" t="s">
        <v>21</v>
      </c>
      <c r="P4" s="3" t="s">
        <v>24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2"/>
      <c r="B6" s="15"/>
      <c r="C6" s="15"/>
      <c r="D6" s="15"/>
      <c r="E6" s="33"/>
      <c r="F6" s="33"/>
      <c r="G6" s="33"/>
      <c r="H6" s="33"/>
      <c r="I6" s="33"/>
      <c r="J6" s="33"/>
      <c r="K6" s="33"/>
      <c r="L6" s="32"/>
      <c r="M6" s="32"/>
      <c r="N6" s="32"/>
      <c r="O6" s="34"/>
      <c r="P6" s="34"/>
    </row>
    <row r="7" spans="1:16" x14ac:dyDescent="0.15">
      <c r="A7" s="89"/>
      <c r="B7" s="37" t="s">
        <v>165</v>
      </c>
      <c r="C7" s="45" t="s">
        <v>37</v>
      </c>
      <c r="D7" s="38" t="s">
        <v>38</v>
      </c>
      <c r="E7" s="46">
        <v>202008</v>
      </c>
      <c r="F7" s="46">
        <v>1</v>
      </c>
      <c r="G7" s="46">
        <v>1</v>
      </c>
      <c r="H7" s="39" t="s">
        <v>141</v>
      </c>
      <c r="I7" s="39" t="s">
        <v>196</v>
      </c>
      <c r="J7" s="39" t="s">
        <v>203</v>
      </c>
      <c r="K7" s="39" t="s">
        <v>27</v>
      </c>
      <c r="L7" s="106" t="s">
        <v>143</v>
      </c>
      <c r="M7" s="106" t="s">
        <v>144</v>
      </c>
      <c r="N7" s="108">
        <v>44047</v>
      </c>
      <c r="O7" s="86">
        <v>275000</v>
      </c>
      <c r="P7" s="86">
        <v>330000</v>
      </c>
    </row>
    <row r="8" spans="1:16" x14ac:dyDescent="0.15">
      <c r="A8" s="110"/>
      <c r="B8" s="37" t="s">
        <v>166</v>
      </c>
      <c r="C8" s="45" t="s">
        <v>26</v>
      </c>
      <c r="D8" s="38" t="s">
        <v>38</v>
      </c>
      <c r="E8" s="46">
        <v>202008</v>
      </c>
      <c r="F8" s="47">
        <v>1</v>
      </c>
      <c r="G8" s="47">
        <v>2</v>
      </c>
      <c r="H8" s="42"/>
      <c r="I8" s="42"/>
      <c r="J8" s="42"/>
      <c r="K8" s="37" t="s">
        <v>7</v>
      </c>
      <c r="L8" s="107"/>
      <c r="M8" s="107"/>
      <c r="N8" s="115"/>
      <c r="O8" s="84"/>
      <c r="P8" s="84"/>
    </row>
    <row r="9" spans="1:16" x14ac:dyDescent="0.15">
      <c r="A9" s="89"/>
      <c r="B9" s="37" t="s">
        <v>167</v>
      </c>
      <c r="C9" s="45" t="s">
        <v>26</v>
      </c>
      <c r="D9" s="38" t="s">
        <v>25</v>
      </c>
      <c r="E9" s="46">
        <v>202008</v>
      </c>
      <c r="F9" s="46">
        <v>2</v>
      </c>
      <c r="G9" s="46">
        <v>1</v>
      </c>
      <c r="H9" s="39" t="s">
        <v>142</v>
      </c>
      <c r="I9" s="39" t="s">
        <v>204</v>
      </c>
      <c r="J9" s="39" t="s">
        <v>205</v>
      </c>
      <c r="K9" s="39" t="s">
        <v>27</v>
      </c>
      <c r="L9" s="106" t="s">
        <v>145</v>
      </c>
      <c r="M9" s="106" t="s">
        <v>144</v>
      </c>
      <c r="N9" s="108">
        <v>44070</v>
      </c>
      <c r="O9" s="86">
        <v>200000</v>
      </c>
      <c r="P9" s="86">
        <v>240000</v>
      </c>
    </row>
    <row r="10" spans="1:16" x14ac:dyDescent="0.15">
      <c r="A10" s="110"/>
      <c r="B10" s="37" t="s">
        <v>168</v>
      </c>
      <c r="C10" s="45" t="s">
        <v>26</v>
      </c>
      <c r="D10" s="38" t="s">
        <v>25</v>
      </c>
      <c r="E10" s="46">
        <v>202008</v>
      </c>
      <c r="F10" s="47">
        <v>2</v>
      </c>
      <c r="G10" s="47">
        <v>2</v>
      </c>
      <c r="H10" s="42"/>
      <c r="I10" s="42"/>
      <c r="J10" s="42"/>
      <c r="K10" s="37" t="s">
        <v>7</v>
      </c>
      <c r="L10" s="107"/>
      <c r="M10" s="107"/>
      <c r="N10" s="115"/>
      <c r="O10" s="84"/>
      <c r="P10" s="84"/>
    </row>
    <row r="11" spans="1:16" x14ac:dyDescent="0.15">
      <c r="A11" s="89"/>
      <c r="B11" s="37" t="s">
        <v>155</v>
      </c>
      <c r="C11" s="45" t="s">
        <v>39</v>
      </c>
      <c r="D11" s="38" t="s">
        <v>29</v>
      </c>
      <c r="E11" s="46">
        <v>202008</v>
      </c>
      <c r="F11" s="46">
        <v>3</v>
      </c>
      <c r="G11" s="46">
        <v>1</v>
      </c>
      <c r="H11" s="39" t="s">
        <v>42</v>
      </c>
      <c r="I11" s="39" t="s">
        <v>44</v>
      </c>
      <c r="J11" s="39"/>
      <c r="K11" s="39" t="s">
        <v>27</v>
      </c>
      <c r="L11" s="106" t="s">
        <v>146</v>
      </c>
      <c r="M11" s="106" t="s">
        <v>147</v>
      </c>
      <c r="N11" s="108">
        <v>44044</v>
      </c>
      <c r="O11" s="86">
        <v>55000</v>
      </c>
      <c r="P11" s="86">
        <v>66000</v>
      </c>
    </row>
    <row r="12" spans="1:16" x14ac:dyDescent="0.15">
      <c r="A12" s="110"/>
      <c r="B12" s="37" t="s">
        <v>156</v>
      </c>
      <c r="C12" s="45" t="s">
        <v>39</v>
      </c>
      <c r="D12" s="38" t="s">
        <v>29</v>
      </c>
      <c r="E12" s="46">
        <v>202008</v>
      </c>
      <c r="F12" s="47">
        <v>3</v>
      </c>
      <c r="G12" s="47">
        <v>2</v>
      </c>
      <c r="H12" s="42"/>
      <c r="I12" s="42"/>
      <c r="J12" s="42"/>
      <c r="K12" s="37" t="s">
        <v>34</v>
      </c>
      <c r="L12" s="107"/>
      <c r="M12" s="107"/>
      <c r="N12" s="115"/>
      <c r="O12" s="84"/>
      <c r="P12" s="84"/>
    </row>
    <row r="13" spans="1:16" x14ac:dyDescent="0.15">
      <c r="A13" s="89"/>
      <c r="B13" s="37" t="s">
        <v>157</v>
      </c>
      <c r="C13" s="45" t="s">
        <v>39</v>
      </c>
      <c r="D13" s="38" t="s">
        <v>29</v>
      </c>
      <c r="E13" s="46">
        <v>202008</v>
      </c>
      <c r="F13" s="46">
        <v>4</v>
      </c>
      <c r="G13" s="46">
        <v>1</v>
      </c>
      <c r="H13" s="39" t="s">
        <v>154</v>
      </c>
      <c r="I13" s="39" t="s">
        <v>36</v>
      </c>
      <c r="J13" s="39"/>
      <c r="K13" s="39" t="s">
        <v>27</v>
      </c>
      <c r="L13" s="106" t="s">
        <v>148</v>
      </c>
      <c r="M13" s="106" t="s">
        <v>149</v>
      </c>
      <c r="N13" s="108">
        <v>44046</v>
      </c>
      <c r="O13" s="86">
        <v>65000</v>
      </c>
      <c r="P13" s="86">
        <v>78000</v>
      </c>
    </row>
    <row r="14" spans="1:16" x14ac:dyDescent="0.15">
      <c r="A14" s="110"/>
      <c r="B14" s="37" t="s">
        <v>158</v>
      </c>
      <c r="C14" s="45" t="s">
        <v>39</v>
      </c>
      <c r="D14" s="38" t="s">
        <v>29</v>
      </c>
      <c r="E14" s="46">
        <v>202008</v>
      </c>
      <c r="F14" s="47">
        <v>4</v>
      </c>
      <c r="G14" s="47">
        <v>2</v>
      </c>
      <c r="H14" s="42"/>
      <c r="I14" s="42"/>
      <c r="J14" s="42"/>
      <c r="K14" s="37" t="s">
        <v>34</v>
      </c>
      <c r="L14" s="107"/>
      <c r="M14" s="107"/>
      <c r="N14" s="115"/>
      <c r="O14" s="84"/>
      <c r="P14" s="84"/>
    </row>
    <row r="15" spans="1:16" x14ac:dyDescent="0.15">
      <c r="A15" s="89"/>
      <c r="B15" s="37" t="s">
        <v>159</v>
      </c>
      <c r="C15" s="45" t="s">
        <v>39</v>
      </c>
      <c r="D15" s="38" t="s">
        <v>29</v>
      </c>
      <c r="E15" s="46">
        <v>202008</v>
      </c>
      <c r="F15" s="46">
        <v>5</v>
      </c>
      <c r="G15" s="46">
        <v>1</v>
      </c>
      <c r="H15" s="39" t="s">
        <v>42</v>
      </c>
      <c r="I15" s="39" t="s">
        <v>44</v>
      </c>
      <c r="J15" s="39"/>
      <c r="K15" s="39" t="s">
        <v>27</v>
      </c>
      <c r="L15" s="106" t="s">
        <v>150</v>
      </c>
      <c r="M15" s="106" t="s">
        <v>151</v>
      </c>
      <c r="N15" s="108">
        <v>44058</v>
      </c>
      <c r="O15" s="86">
        <v>40000</v>
      </c>
      <c r="P15" s="86">
        <v>48000</v>
      </c>
    </row>
    <row r="16" spans="1:16" x14ac:dyDescent="0.15">
      <c r="A16" s="110"/>
      <c r="B16" s="37" t="s">
        <v>160</v>
      </c>
      <c r="C16" s="45" t="s">
        <v>39</v>
      </c>
      <c r="D16" s="38" t="s">
        <v>29</v>
      </c>
      <c r="E16" s="46">
        <v>202008</v>
      </c>
      <c r="F16" s="47">
        <v>5</v>
      </c>
      <c r="G16" s="47">
        <v>2</v>
      </c>
      <c r="H16" s="42"/>
      <c r="I16" s="42"/>
      <c r="J16" s="42"/>
      <c r="K16" s="37" t="s">
        <v>34</v>
      </c>
      <c r="L16" s="107"/>
      <c r="M16" s="107"/>
      <c r="N16" s="115"/>
      <c r="O16" s="84"/>
      <c r="P16" s="84"/>
    </row>
    <row r="17" spans="1:16" x14ac:dyDescent="0.15">
      <c r="A17" s="89"/>
      <c r="B17" s="37" t="s">
        <v>161</v>
      </c>
      <c r="C17" s="45" t="s">
        <v>39</v>
      </c>
      <c r="D17" s="38" t="s">
        <v>29</v>
      </c>
      <c r="E17" s="46">
        <v>202008</v>
      </c>
      <c r="F17" s="46">
        <v>6</v>
      </c>
      <c r="G17" s="46">
        <v>1</v>
      </c>
      <c r="H17" s="39" t="s">
        <v>43</v>
      </c>
      <c r="I17" s="39" t="s">
        <v>35</v>
      </c>
      <c r="J17" s="39"/>
      <c r="K17" s="39" t="s">
        <v>27</v>
      </c>
      <c r="L17" s="106" t="s">
        <v>152</v>
      </c>
      <c r="M17" s="106" t="s">
        <v>151</v>
      </c>
      <c r="N17" s="108">
        <v>44060</v>
      </c>
      <c r="O17" s="86">
        <v>45000</v>
      </c>
      <c r="P17" s="86">
        <v>54000</v>
      </c>
    </row>
    <row r="18" spans="1:16" x14ac:dyDescent="0.15">
      <c r="A18" s="110"/>
      <c r="B18" s="37" t="s">
        <v>162</v>
      </c>
      <c r="C18" s="45" t="s">
        <v>39</v>
      </c>
      <c r="D18" s="38" t="s">
        <v>29</v>
      </c>
      <c r="E18" s="46">
        <v>202008</v>
      </c>
      <c r="F18" s="47">
        <v>6</v>
      </c>
      <c r="G18" s="47">
        <v>2</v>
      </c>
      <c r="H18" s="42"/>
      <c r="I18" s="42"/>
      <c r="J18" s="42"/>
      <c r="K18" s="37" t="s">
        <v>34</v>
      </c>
      <c r="L18" s="107"/>
      <c r="M18" s="107"/>
      <c r="N18" s="115"/>
      <c r="O18" s="84"/>
      <c r="P18" s="84"/>
    </row>
    <row r="19" spans="1:16" x14ac:dyDescent="0.15">
      <c r="A19" s="89"/>
      <c r="B19" s="37" t="s">
        <v>163</v>
      </c>
      <c r="C19" s="45" t="s">
        <v>39</v>
      </c>
      <c r="D19" s="38" t="s">
        <v>25</v>
      </c>
      <c r="E19" s="46">
        <v>202008</v>
      </c>
      <c r="F19" s="46">
        <v>7</v>
      </c>
      <c r="G19" s="46">
        <v>1</v>
      </c>
      <c r="H19" s="39" t="s">
        <v>43</v>
      </c>
      <c r="I19" s="39" t="s">
        <v>35</v>
      </c>
      <c r="J19" s="39"/>
      <c r="K19" s="39" t="s">
        <v>27</v>
      </c>
      <c r="L19" s="106" t="s">
        <v>153</v>
      </c>
      <c r="M19" s="106" t="s">
        <v>147</v>
      </c>
      <c r="N19" s="108">
        <v>44067</v>
      </c>
      <c r="O19" s="86">
        <v>75000</v>
      </c>
      <c r="P19" s="86">
        <v>90000</v>
      </c>
    </row>
    <row r="20" spans="1:16" x14ac:dyDescent="0.15">
      <c r="A20" s="110"/>
      <c r="B20" s="37" t="s">
        <v>164</v>
      </c>
      <c r="C20" s="45" t="s">
        <v>39</v>
      </c>
      <c r="D20" s="38" t="s">
        <v>25</v>
      </c>
      <c r="E20" s="46">
        <v>202008</v>
      </c>
      <c r="F20" s="47">
        <v>7</v>
      </c>
      <c r="G20" s="47">
        <v>2</v>
      </c>
      <c r="H20" s="42"/>
      <c r="I20" s="42"/>
      <c r="J20" s="42"/>
      <c r="K20" s="37" t="s">
        <v>34</v>
      </c>
      <c r="L20" s="107"/>
      <c r="M20" s="107"/>
      <c r="N20" s="115"/>
      <c r="O20" s="84"/>
      <c r="P20" s="84"/>
    </row>
    <row r="21" spans="1:16" x14ac:dyDescent="0.15">
      <c r="A21" s="89"/>
      <c r="B21" s="37" t="s">
        <v>215</v>
      </c>
      <c r="C21" s="45"/>
      <c r="D21" s="38" t="s">
        <v>25</v>
      </c>
      <c r="E21" s="46">
        <v>202008</v>
      </c>
      <c r="F21" s="46">
        <v>8</v>
      </c>
      <c r="G21" s="46">
        <v>1</v>
      </c>
      <c r="H21" s="39"/>
      <c r="I21" s="39"/>
      <c r="J21" s="43"/>
      <c r="K21" s="39" t="s">
        <v>27</v>
      </c>
      <c r="L21" s="106" t="s">
        <v>214</v>
      </c>
      <c r="M21" s="106"/>
      <c r="N21" s="112">
        <v>44044</v>
      </c>
      <c r="O21" s="86">
        <v>900000</v>
      </c>
      <c r="P21" s="86">
        <v>1000000</v>
      </c>
    </row>
    <row r="22" spans="1:16" x14ac:dyDescent="0.15">
      <c r="A22" s="90"/>
      <c r="B22" s="37" t="s">
        <v>216</v>
      </c>
      <c r="C22" s="45"/>
      <c r="D22" s="38" t="s">
        <v>25</v>
      </c>
      <c r="E22" s="46">
        <v>202008</v>
      </c>
      <c r="F22" s="38">
        <v>8</v>
      </c>
      <c r="G22" s="38">
        <v>2</v>
      </c>
      <c r="H22" s="41"/>
      <c r="I22" s="41"/>
      <c r="J22" s="43"/>
      <c r="K22" s="39" t="s">
        <v>27</v>
      </c>
      <c r="L22" s="111"/>
      <c r="M22" s="111"/>
      <c r="N22" s="113"/>
      <c r="O22" s="87"/>
      <c r="P22" s="87"/>
    </row>
    <row r="23" spans="1:16" x14ac:dyDescent="0.15">
      <c r="A23" s="90"/>
      <c r="B23" s="37" t="s">
        <v>217</v>
      </c>
      <c r="C23" s="45"/>
      <c r="D23" s="38" t="s">
        <v>25</v>
      </c>
      <c r="E23" s="46">
        <v>202008</v>
      </c>
      <c r="F23" s="38">
        <v>8</v>
      </c>
      <c r="G23" s="38">
        <v>3</v>
      </c>
      <c r="H23" s="41"/>
      <c r="I23" s="41"/>
      <c r="J23" s="43"/>
      <c r="K23" s="39" t="s">
        <v>27</v>
      </c>
      <c r="L23" s="111"/>
      <c r="M23" s="111"/>
      <c r="N23" s="113"/>
      <c r="O23" s="87"/>
      <c r="P23" s="87"/>
    </row>
    <row r="24" spans="1:16" x14ac:dyDescent="0.15">
      <c r="A24" s="90"/>
      <c r="B24" s="37" t="s">
        <v>218</v>
      </c>
      <c r="C24" s="45"/>
      <c r="D24" s="38" t="s">
        <v>25</v>
      </c>
      <c r="E24" s="46">
        <v>202008</v>
      </c>
      <c r="F24" s="38">
        <v>8</v>
      </c>
      <c r="G24" s="38">
        <v>4</v>
      </c>
      <c r="H24" s="41"/>
      <c r="I24" s="41"/>
      <c r="J24" s="43"/>
      <c r="K24" s="37" t="s">
        <v>34</v>
      </c>
      <c r="L24" s="111"/>
      <c r="M24" s="111"/>
      <c r="N24" s="113"/>
      <c r="O24" s="87"/>
      <c r="P24" s="87"/>
    </row>
    <row r="25" spans="1:16" x14ac:dyDescent="0.15">
      <c r="A25" s="90"/>
      <c r="B25" s="37" t="s">
        <v>219</v>
      </c>
      <c r="C25" s="45"/>
      <c r="D25" s="38" t="s">
        <v>25</v>
      </c>
      <c r="E25" s="46">
        <v>202008</v>
      </c>
      <c r="F25" s="38">
        <v>8</v>
      </c>
      <c r="G25" s="38">
        <v>5</v>
      </c>
      <c r="H25" s="41"/>
      <c r="I25" s="41"/>
      <c r="J25" s="43"/>
      <c r="K25" s="37" t="s">
        <v>34</v>
      </c>
      <c r="L25" s="111"/>
      <c r="M25" s="111"/>
      <c r="N25" s="113"/>
      <c r="O25" s="87"/>
      <c r="P25" s="87"/>
    </row>
    <row r="26" spans="1:16" x14ac:dyDescent="0.15">
      <c r="A26" s="110"/>
      <c r="B26" s="37" t="s">
        <v>220</v>
      </c>
      <c r="C26" s="45"/>
      <c r="D26" s="38" t="s">
        <v>25</v>
      </c>
      <c r="E26" s="46">
        <v>202008</v>
      </c>
      <c r="F26" s="47">
        <v>8</v>
      </c>
      <c r="G26" s="47">
        <v>6</v>
      </c>
      <c r="H26" s="42"/>
      <c r="I26" s="42"/>
      <c r="J26" s="42"/>
      <c r="K26" s="37" t="s">
        <v>34</v>
      </c>
      <c r="L26" s="107"/>
      <c r="M26" s="107"/>
      <c r="N26" s="114"/>
      <c r="O26" s="84"/>
      <c r="P26" s="84"/>
    </row>
    <row r="27" spans="1:16" x14ac:dyDescent="0.15">
      <c r="A27" s="15"/>
      <c r="B27" s="15"/>
      <c r="C27" s="15"/>
      <c r="D27" s="32"/>
      <c r="E27" s="15"/>
      <c r="F27" s="32"/>
      <c r="G27" s="32"/>
      <c r="H27" s="15"/>
      <c r="I27" s="15"/>
      <c r="J27" s="15"/>
      <c r="K27" s="15"/>
      <c r="L27" s="32"/>
      <c r="M27" s="32"/>
      <c r="N27" s="15"/>
      <c r="O27" s="14"/>
      <c r="P27" s="14"/>
    </row>
    <row r="28" spans="1:16" x14ac:dyDescent="0.15">
      <c r="A28" s="19"/>
      <c r="B28" s="23"/>
      <c r="C28" s="23"/>
      <c r="D28" s="11"/>
      <c r="E28" s="11"/>
      <c r="F28" s="11"/>
      <c r="G28" s="11"/>
      <c r="H28" s="11"/>
      <c r="I28" s="11"/>
      <c r="J28" s="11"/>
      <c r="K28" s="12"/>
      <c r="L28" s="22"/>
      <c r="M28" s="22"/>
      <c r="N28" s="22"/>
      <c r="O28" s="20"/>
      <c r="P28" s="20"/>
    </row>
    <row r="29" spans="1:16" x14ac:dyDescent="0.15">
      <c r="A29" s="8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6" t="s">
        <v>14</v>
      </c>
      <c r="M29" s="26"/>
      <c r="N29" s="26"/>
      <c r="O29" s="27">
        <f>SUM(O5:O28)</f>
        <v>1655000</v>
      </c>
      <c r="P29" s="27">
        <f>SUM(P5:P28)</f>
        <v>1906000</v>
      </c>
    </row>
  </sheetData>
  <mergeCells count="48">
    <mergeCell ref="P19:P20"/>
    <mergeCell ref="A19:A20"/>
    <mergeCell ref="L19:L20"/>
    <mergeCell ref="M19:M20"/>
    <mergeCell ref="N19:N20"/>
    <mergeCell ref="O19:O20"/>
    <mergeCell ref="P17:P18"/>
    <mergeCell ref="P7:P8"/>
    <mergeCell ref="A7:A8"/>
    <mergeCell ref="L7:L8"/>
    <mergeCell ref="M7:M8"/>
    <mergeCell ref="N7:N8"/>
    <mergeCell ref="O7:O8"/>
    <mergeCell ref="P11:P12"/>
    <mergeCell ref="A11:A12"/>
    <mergeCell ref="L11:L12"/>
    <mergeCell ref="M11:M12"/>
    <mergeCell ref="N11:N12"/>
    <mergeCell ref="O11:O12"/>
    <mergeCell ref="P13:P14"/>
    <mergeCell ref="A15:A16"/>
    <mergeCell ref="L15:L16"/>
    <mergeCell ref="M15:M16"/>
    <mergeCell ref="N15:N16"/>
    <mergeCell ref="O15:O16"/>
    <mergeCell ref="P15:P16"/>
    <mergeCell ref="A13:A14"/>
    <mergeCell ref="L13:L14"/>
    <mergeCell ref="M13:M14"/>
    <mergeCell ref="N13:N14"/>
    <mergeCell ref="O13:O14"/>
    <mergeCell ref="A17:A18"/>
    <mergeCell ref="L17:L18"/>
    <mergeCell ref="M17:M18"/>
    <mergeCell ref="N17:N18"/>
    <mergeCell ref="O17:O18"/>
    <mergeCell ref="P9:P10"/>
    <mergeCell ref="A9:A10"/>
    <mergeCell ref="L9:L10"/>
    <mergeCell ref="M9:M10"/>
    <mergeCell ref="N9:N10"/>
    <mergeCell ref="O9:O10"/>
    <mergeCell ref="P21:P26"/>
    <mergeCell ref="A21:A26"/>
    <mergeCell ref="L21:L26"/>
    <mergeCell ref="M21:M26"/>
    <mergeCell ref="N21:N26"/>
    <mergeCell ref="O21:O26"/>
  </mergeCells>
  <phoneticPr fontId="8"/>
  <conditionalFormatting sqref="N3:N6 N27:N28">
    <cfRule type="expression" dxfId="25" priority="67">
      <formula>WEEKDAY(N3)=1</formula>
    </cfRule>
    <cfRule type="expression" dxfId="24" priority="68">
      <formula>WEEKDAY(N3)=7</formula>
    </cfRule>
  </conditionalFormatting>
  <conditionalFormatting sqref="N7">
    <cfRule type="expression" dxfId="23" priority="55">
      <formula>WEEKDAY(N7)=1</formula>
    </cfRule>
    <cfRule type="expression" dxfId="22" priority="56">
      <formula>WEEKDAY(N7)=7</formula>
    </cfRule>
  </conditionalFormatting>
  <conditionalFormatting sqref="N11">
    <cfRule type="expression" dxfId="21" priority="31">
      <formula>WEEKDAY(N11)=1</formula>
    </cfRule>
    <cfRule type="expression" dxfId="20" priority="32">
      <formula>WEEKDAY(N11)=7</formula>
    </cfRule>
  </conditionalFormatting>
  <conditionalFormatting sqref="N13">
    <cfRule type="expression" dxfId="19" priority="29">
      <formula>WEEKDAY(N13)=1</formula>
    </cfRule>
    <cfRule type="expression" dxfId="18" priority="30">
      <formula>WEEKDAY(N13)=7</formula>
    </cfRule>
  </conditionalFormatting>
  <conditionalFormatting sqref="N15">
    <cfRule type="expression" dxfId="17" priority="27">
      <formula>WEEKDAY(N15)=1</formula>
    </cfRule>
    <cfRule type="expression" dxfId="16" priority="28">
      <formula>WEEKDAY(N15)=7</formula>
    </cfRule>
  </conditionalFormatting>
  <conditionalFormatting sqref="N17">
    <cfRule type="expression" dxfId="15" priority="25">
      <formula>WEEKDAY(N17)=1</formula>
    </cfRule>
    <cfRule type="expression" dxfId="14" priority="26">
      <formula>WEEKDAY(N17)=7</formula>
    </cfRule>
  </conditionalFormatting>
  <conditionalFormatting sqref="N19">
    <cfRule type="expression" dxfId="13" priority="13">
      <formula>WEEKDAY(N19)=1</formula>
    </cfRule>
    <cfRule type="expression" dxfId="12" priority="14">
      <formula>WEEKDAY(N19)=7</formula>
    </cfRule>
  </conditionalFormatting>
  <conditionalFormatting sqref="N9">
    <cfRule type="expression" dxfId="11" priority="11">
      <formula>WEEKDAY(N9)=1</formula>
    </cfRule>
    <cfRule type="expression" dxfId="10" priority="12">
      <formula>WEEKDAY(N9)=7</formula>
    </cfRule>
  </conditionalFormatting>
  <conditionalFormatting sqref="N21">
    <cfRule type="expression" dxfId="9" priority="9">
      <formula>WEEKDAY(N21)=1</formula>
    </cfRule>
    <cfRule type="expression" dxfId="8" priority="10">
      <formula>WEEKDAY(N21)=7</formula>
    </cfRule>
  </conditionalFormatting>
  <conditionalFormatting sqref="N22">
    <cfRule type="expression" dxfId="7" priority="7">
      <formula>WEEKDAY(N22)=1</formula>
    </cfRule>
    <cfRule type="expression" dxfId="6" priority="8">
      <formula>WEEKDAY(N22)=7</formula>
    </cfRule>
  </conditionalFormatting>
  <conditionalFormatting sqref="N23">
    <cfRule type="expression" dxfId="5" priority="5">
      <formula>WEEKDAY(N23)=1</formula>
    </cfRule>
    <cfRule type="expression" dxfId="4" priority="6">
      <formula>WEEKDAY(N23)=7</formula>
    </cfRule>
  </conditionalFormatting>
  <conditionalFormatting sqref="N25">
    <cfRule type="expression" dxfId="3" priority="3">
      <formula>WEEKDAY(N25)=1</formula>
    </cfRule>
    <cfRule type="expression" dxfId="2" priority="4">
      <formula>WEEKDAY(N25)=7</formula>
    </cfRule>
  </conditionalFormatting>
  <conditionalFormatting sqref="N24">
    <cfRule type="expression" dxfId="1" priority="1">
      <formula>WEEKDAY(N24)=1</formula>
    </cfRule>
    <cfRule type="expression" dxfId="0" priority="2">
      <formula>WEEKDAY(N24)=7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2021-01-14T00:27:26Z</dcterms:modified>
</cp:coreProperties>
</file>