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12\ADIT ad\日報データ\各サイト効果表テンプレート\どきどき\"/>
    </mc:Choice>
  </mc:AlternateContent>
  <xr:revisionPtr revIDLastSave="0" documentId="13_ncr:1_{AA46AA8E-78AC-4135-B336-91F8EC74CAF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新聞" sheetId="89" r:id="rId1"/>
    <sheet name="DVD" sheetId="90" r:id="rId2"/>
    <sheet name="雑誌" sheetId="9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7" i="91" l="1"/>
  <c r="P11" i="90"/>
  <c r="P69" i="89" l="1"/>
  <c r="O27" i="91" l="1"/>
  <c r="O11" i="90"/>
  <c r="O69" i="89" l="1"/>
</calcChain>
</file>

<file path=xl/sharedStrings.xml><?xml version="1.0" encoding="utf-8"?>
<sst xmlns="http://schemas.openxmlformats.org/spreadsheetml/2006/main" count="591" uniqueCount="203">
  <si>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</si>
  <si>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</si>
  <si>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</si>
  <si>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</si>
  <si>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</si>
  <si>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</si>
  <si>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新聞　TOTAL</t>
    <rPh sb="0" eb="2">
      <t>シンブン</t>
    </rPh>
    <phoneticPr fontId="3"/>
  </si>
  <si>
    <t>空電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</si>
  <si>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</si>
  <si>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</si>
  <si>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</si>
  <si>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●DVD　広告</t>
    <rPh sb="5" eb="7">
      <t>コウコク</t>
    </rPh>
    <phoneticPr fontId="3"/>
  </si>
  <si>
    <t>DVD　TOTAL</t>
  </si>
  <si>
    <t>●雑誌広告</t>
    <rPh sb="1" eb="3">
      <t>ザッシ</t>
    </rPh>
    <rPh sb="3" eb="5">
      <t>コウコク</t>
    </rPh>
    <phoneticPr fontId="3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</si>
  <si>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</si>
  <si>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</si>
  <si>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代理店</t>
    <rPh sb="0" eb="3">
      <t>ダイリテン</t>
    </rPh>
    <phoneticPr fontId="8"/>
  </si>
  <si>
    <t>キャッチコピー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</si>
  <si>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</si>
  <si>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</si>
  <si>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</si>
  <si>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</si>
  <si>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</si>
  <si>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8"/>
  </si>
  <si>
    <t>売価</t>
    <rPh sb="0" eb="2">
      <t>バイカ</t>
    </rPh>
    <phoneticPr fontId="3"/>
  </si>
  <si>
    <t>どきどき</t>
    <phoneticPr fontId="8"/>
  </si>
  <si>
    <t>インターカラー</t>
    <phoneticPr fontId="8"/>
  </si>
  <si>
    <t>lp02</t>
  </si>
  <si>
    <t>(空電共通)</t>
  </si>
  <si>
    <t>インターカラー</t>
    <phoneticPr fontId="8"/>
  </si>
  <si>
    <t>どきどき</t>
    <phoneticPr fontId="8"/>
  </si>
  <si>
    <t>空電 (共通)</t>
  </si>
  <si>
    <t>1～10日</t>
    <rPh sb="4" eb="5">
      <t>ヒ</t>
    </rPh>
    <phoneticPr fontId="1"/>
  </si>
  <si>
    <t>11～20日</t>
  </si>
  <si>
    <t>21～31日</t>
  </si>
  <si>
    <t>空電</t>
    <rPh sb="0" eb="1">
      <t>カラ</t>
    </rPh>
    <rPh sb="1" eb="2">
      <t>デン</t>
    </rPh>
    <phoneticPr fontId="1"/>
  </si>
  <si>
    <t>2Pスポーツ新聞_v01_どきどき(赤瀬さん)</t>
  </si>
  <si>
    <t>5Pセフレ確保(赤瀬尚子さん）</t>
  </si>
  <si>
    <t>インターカラー</t>
    <phoneticPr fontId="8"/>
  </si>
  <si>
    <t>どきどき</t>
    <phoneticPr fontId="8"/>
  </si>
  <si>
    <t>アドライヴ</t>
    <phoneticPr fontId="8"/>
  </si>
  <si>
    <t>半2段つかみ20段保証</t>
    <phoneticPr fontId="8"/>
  </si>
  <si>
    <t>20段保証</t>
    <phoneticPr fontId="8"/>
  </si>
  <si>
    <t>スポニチ関東</t>
    <phoneticPr fontId="8"/>
  </si>
  <si>
    <t>双葉社</t>
    <phoneticPr fontId="8"/>
  </si>
  <si>
    <t>コアマガジン</t>
    <phoneticPr fontId="8"/>
  </si>
  <si>
    <t>大洋図書</t>
    <phoneticPr fontId="8"/>
  </si>
  <si>
    <t>2P_対談風_どきどき</t>
  </si>
  <si>
    <t>共通</t>
    <rPh sb="0" eb="2">
      <t>キョウツウ</t>
    </rPh>
    <phoneticPr fontId="1"/>
  </si>
  <si>
    <t>スポーツ報知関東</t>
    <rPh sb="6" eb="8">
      <t>カントウ</t>
    </rPh>
    <phoneticPr fontId="1"/>
  </si>
  <si>
    <t>全5段つかみ4回</t>
    <phoneticPr fontId="8"/>
  </si>
  <si>
    <t>①右女３</t>
  </si>
  <si>
    <t>②旧デイリー風</t>
  </si>
  <si>
    <t>③新版</t>
  </si>
  <si>
    <t>ニッカン西部</t>
    <phoneticPr fontId="8"/>
  </si>
  <si>
    <t>日刊ゲンダイ東海版</t>
    <phoneticPr fontId="8"/>
  </si>
  <si>
    <t>全2段</t>
    <phoneticPr fontId="8"/>
  </si>
  <si>
    <t>1～15日</t>
    <rPh sb="4" eb="5">
      <t>ヒ</t>
    </rPh>
    <phoneticPr fontId="1"/>
  </si>
  <si>
    <t>16～31日</t>
  </si>
  <si>
    <t>共通</t>
  </si>
  <si>
    <t>デイリースポーツ関西</t>
    <phoneticPr fontId="8"/>
  </si>
  <si>
    <t>4C記事枠</t>
    <phoneticPr fontId="8"/>
  </si>
  <si>
    <t>sd1390</t>
  </si>
  <si>
    <t>sd1391</t>
  </si>
  <si>
    <t>sd1392</t>
  </si>
  <si>
    <t>sd1393</t>
  </si>
  <si>
    <t>sd1394</t>
  </si>
  <si>
    <t>sd1395</t>
  </si>
  <si>
    <t>sd1396</t>
  </si>
  <si>
    <t>sd1397</t>
  </si>
  <si>
    <t>sd1398</t>
  </si>
  <si>
    <t>sd1399</t>
  </si>
  <si>
    <t>sd1400</t>
  </si>
  <si>
    <t>sd1401</t>
  </si>
  <si>
    <t>sd1402</t>
  </si>
  <si>
    <t>sd1403</t>
  </si>
  <si>
    <t>sd1404</t>
  </si>
  <si>
    <t>sd1405</t>
  </si>
  <si>
    <t>sd1406</t>
  </si>
  <si>
    <t>sd1407</t>
  </si>
  <si>
    <t>sd1408</t>
  </si>
  <si>
    <t>sd1409</t>
  </si>
  <si>
    <t>sd1410</t>
  </si>
  <si>
    <t>sd1411</t>
  </si>
  <si>
    <t>sd1412</t>
  </si>
  <si>
    <t>sd1413</t>
  </si>
  <si>
    <t>sd1414</t>
  </si>
  <si>
    <t>sd1415</t>
  </si>
  <si>
    <t>sd1416</t>
  </si>
  <si>
    <t>sd1417</t>
  </si>
  <si>
    <t>sd1418</t>
  </si>
  <si>
    <t>sd1419</t>
  </si>
  <si>
    <t>sd1420</t>
  </si>
  <si>
    <t>sd1421</t>
  </si>
  <si>
    <t>sd1422</t>
  </si>
  <si>
    <t>sd1423</t>
  </si>
  <si>
    <t>sd1424</t>
  </si>
  <si>
    <t>sd1425</t>
  </si>
  <si>
    <t>sd1426</t>
  </si>
  <si>
    <t>sd1427</t>
  </si>
  <si>
    <t>sd1428</t>
  </si>
  <si>
    <t>sd1429</t>
  </si>
  <si>
    <t>sd1430</t>
  </si>
  <si>
    <t>sd1431</t>
  </si>
  <si>
    <t>sd1432</t>
  </si>
  <si>
    <t>sd1433</t>
  </si>
  <si>
    <t>sd1434</t>
  </si>
  <si>
    <t>sd1435</t>
  </si>
  <si>
    <t>sd1436</t>
  </si>
  <si>
    <t>sd1437</t>
  </si>
  <si>
    <t>sd1438</t>
  </si>
  <si>
    <t>sd1439</t>
  </si>
  <si>
    <t>sd1440</t>
  </si>
  <si>
    <t>sd1441</t>
  </si>
  <si>
    <t>sd1442</t>
  </si>
  <si>
    <t>sd1443</t>
  </si>
  <si>
    <t>sd1444</t>
  </si>
  <si>
    <t>sd1445</t>
  </si>
  <si>
    <t>sd1446</t>
  </si>
  <si>
    <t>sd1447</t>
  </si>
  <si>
    <t>sd1448</t>
  </si>
  <si>
    <t>sd1449</t>
  </si>
  <si>
    <t>スポニチ関東</t>
    <phoneticPr fontId="8"/>
  </si>
  <si>
    <t>4C雑報</t>
    <phoneticPr fontId="8"/>
  </si>
  <si>
    <t>スポーツ報知関東</t>
    <phoneticPr fontId="8"/>
  </si>
  <si>
    <t>4C終面雑報</t>
    <phoneticPr fontId="8"/>
  </si>
  <si>
    <t>スポーツ報知関西　1回目</t>
    <phoneticPr fontId="8"/>
  </si>
  <si>
    <t>スポーツ報知関西　2回目</t>
    <phoneticPr fontId="8"/>
  </si>
  <si>
    <t>スポーツ報知関西　3回目</t>
    <phoneticPr fontId="8"/>
  </si>
  <si>
    <t>スポーツ報知関西　4回目</t>
    <phoneticPr fontId="8"/>
  </si>
  <si>
    <t>スポーツ報知関西　5回目</t>
    <phoneticPr fontId="8"/>
  </si>
  <si>
    <t>スポーツ報知関西　6回目</t>
    <phoneticPr fontId="8"/>
  </si>
  <si>
    <t>スポーツ報知関西　7回目</t>
    <phoneticPr fontId="8"/>
  </si>
  <si>
    <t>スポーツ報知関西　8回目</t>
    <phoneticPr fontId="8"/>
  </si>
  <si>
    <t>スポーツ報知関西　9回目</t>
    <phoneticPr fontId="8"/>
  </si>
  <si>
    <t>スポーツ報知関西　10回目</t>
    <phoneticPr fontId="8"/>
  </si>
  <si>
    <t>スポーツ報知関西　11回目</t>
    <phoneticPr fontId="8"/>
  </si>
  <si>
    <t>スポーツ報知関西　12回目</t>
    <phoneticPr fontId="8"/>
  </si>
  <si>
    <t>スポーツ報知関西　13回目</t>
    <phoneticPr fontId="8"/>
  </si>
  <si>
    <t>127「入会時は1人、退会時は2人！本気の出会いをサポートします」</t>
  </si>
  <si>
    <t>128「とある出会いの興奮体験」</t>
  </si>
  <si>
    <t>129「驚愕の出会い！他に試したい方を募集しています」</t>
  </si>
  <si>
    <t>130「発表！今年一番人気の出会い系はこれ」</t>
  </si>
  <si>
    <t>大正版</t>
  </si>
  <si>
    <t>旧デイリー風</t>
  </si>
  <si>
    <t>興奮版</t>
  </si>
  <si>
    <t>求人風</t>
  </si>
  <si>
    <t>出会い懇願私たち(この歳でも)真剣なんです</t>
  </si>
  <si>
    <t>女性から誘われて男の自信復活</t>
  </si>
  <si>
    <t>久々にすごく興奮した</t>
  </si>
  <si>
    <t>面白①</t>
  </si>
  <si>
    <t>ワニを食べる女性どうですか？</t>
  </si>
  <si>
    <t>①もう５０代の熟女だけど</t>
  </si>
  <si>
    <t>②女性が好きな私にとって神サイトです</t>
  </si>
  <si>
    <t>記事(ノーマル)</t>
  </si>
  <si>
    <t>記事(黄)</t>
  </si>
  <si>
    <t>記事(青)</t>
  </si>
  <si>
    <t>記事(赤)</t>
  </si>
  <si>
    <t>dz102</t>
  </si>
  <si>
    <t>dz103</t>
  </si>
  <si>
    <t>ak222</t>
  </si>
  <si>
    <t>ak223</t>
  </si>
  <si>
    <t>ak226</t>
  </si>
  <si>
    <t>ak227</t>
  </si>
  <si>
    <t>ak228</t>
  </si>
  <si>
    <t>ak229</t>
  </si>
  <si>
    <t>ak224</t>
  </si>
  <si>
    <t>ak225</t>
  </si>
  <si>
    <t>右女3</t>
  </si>
  <si>
    <t>学生いません！ギャルもいません！熟女！熟女！熟女！熟女！</t>
  </si>
  <si>
    <t>カミオン</t>
    <phoneticPr fontId="8"/>
  </si>
  <si>
    <t>1C2P</t>
    <phoneticPr fontId="8"/>
  </si>
  <si>
    <t>実話BUNKA超タブー</t>
    <phoneticPr fontId="8"/>
  </si>
  <si>
    <t>4C2P</t>
    <phoneticPr fontId="8"/>
  </si>
  <si>
    <t>実話ナックルズGOLD</t>
    <phoneticPr fontId="8"/>
  </si>
  <si>
    <t>実話ナックルズSPECIAL</t>
    <phoneticPr fontId="8"/>
  </si>
  <si>
    <t>1C5P</t>
    <phoneticPr fontId="8"/>
  </si>
  <si>
    <t>実話BUNKAタブー</t>
    <phoneticPr fontId="8"/>
  </si>
  <si>
    <t>出会い求人</t>
  </si>
  <si>
    <t>面白②</t>
  </si>
  <si>
    <t>やらねえ理由はねえよな？</t>
  </si>
  <si>
    <t>面白⑤</t>
  </si>
  <si>
    <t>草食の皆さんチャンスです</t>
  </si>
  <si>
    <t>④大正版</t>
  </si>
  <si>
    <t>右女３スマホ</t>
  </si>
  <si>
    <t>中高年の出会いの場である○○に危機</t>
  </si>
  <si>
    <t>デリヘル版</t>
  </si>
  <si>
    <t>もう５０代の熟女だけど</t>
  </si>
  <si>
    <t>デリヘル版2</t>
  </si>
  <si>
    <t>誘われる男の余裕</t>
  </si>
  <si>
    <t>一水社</t>
    <phoneticPr fontId="8"/>
  </si>
  <si>
    <t>ak230</t>
  </si>
  <si>
    <t>ak231</t>
  </si>
  <si>
    <t>EX芸能モンスター</t>
    <phoneticPr fontId="8"/>
  </si>
  <si>
    <t>デリヘル版3</t>
  </si>
  <si>
    <t>ドンドン出会える</t>
  </si>
  <si>
    <t>RNパック</t>
    <phoneticPr fontId="8"/>
  </si>
  <si>
    <t>ht139</t>
  </si>
  <si>
    <t>ht140</t>
  </si>
  <si>
    <t>ht141</t>
  </si>
  <si>
    <t>ht142</t>
  </si>
  <si>
    <t>ht143</t>
  </si>
  <si>
    <t>ht144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</si>
</sst>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12" applyNumberFormat="0" applyAlignment="0" applyProtection="0">
      <alignment vertical="center"/>
    </xf>
    <xf numFmtId="0" fontId="21" fillId="17" borderId="13" applyNumberFormat="0" applyAlignment="0" applyProtection="0">
      <alignment vertical="center"/>
    </xf>
    <xf numFmtId="0" fontId="22" fillId="17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8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5" fillId="0" borderId="0" xfId="14" applyFont="1" applyFill="1"/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 applyAlignment="1"/>
    <xf numFmtId="0" fontId="10" fillId="0" borderId="0" xfId="14" applyFont="1"/>
    <xf numFmtId="0" fontId="1" fillId="0" borderId="0" xfId="14" applyAlignment="1">
      <alignment wrapText="1"/>
    </xf>
    <xf numFmtId="0" fontId="0" fillId="0" borderId="0" xfId="0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10" fillId="0" borderId="0" xfId="14" applyFont="1" applyAlignment="1"/>
    <xf numFmtId="56" fontId="10" fillId="0" borderId="0" xfId="14" applyNumberFormat="1" applyFont="1" applyAlignment="1"/>
    <xf numFmtId="0" fontId="2" fillId="35" borderId="2" xfId="14" applyFont="1" applyFill="1" applyBorder="1"/>
    <xf numFmtId="0" fontId="11" fillId="35" borderId="2" xfId="22" applyFont="1" applyFill="1" applyBorder="1" applyAlignment="1"/>
    <xf numFmtId="0" fontId="2" fillId="35" borderId="5" xfId="14" applyFont="1" applyFill="1" applyBorder="1"/>
    <xf numFmtId="0" fontId="9" fillId="35" borderId="8" xfId="0" applyFont="1" applyFill="1" applyBorder="1" applyAlignment="1"/>
    <xf numFmtId="0" fontId="2" fillId="35" borderId="6" xfId="14" applyFont="1" applyFill="1" applyBorder="1"/>
    <xf numFmtId="0" fontId="2" fillId="35" borderId="4" xfId="14" applyFont="1" applyFill="1" applyBorder="1"/>
    <xf numFmtId="0" fontId="2" fillId="35" borderId="7" xfId="14" applyFont="1" applyFill="1" applyBorder="1"/>
    <xf numFmtId="0" fontId="9" fillId="35" borderId="2" xfId="0" applyFont="1" applyFill="1" applyBorder="1" applyAlignment="1"/>
    <xf numFmtId="0" fontId="2" fillId="35" borderId="5" xfId="14" applyFont="1" applyFill="1" applyBorder="1" applyAlignment="1">
      <alignment vertical="center"/>
    </xf>
    <xf numFmtId="0" fontId="11" fillId="35" borderId="5" xfId="22" applyFont="1" applyFill="1" applyBorder="1" applyAlignment="1"/>
    <xf numFmtId="0" fontId="11" fillId="35" borderId="4" xfId="22" applyFont="1" applyFill="1" applyBorder="1" applyAlignment="1"/>
    <xf numFmtId="0" fontId="2" fillId="0" borderId="5" xfId="14" applyNumberFormat="1" applyFont="1" applyBorder="1" applyAlignment="1">
      <alignment horizontal="right" vertical="center" shrinkToFit="1"/>
    </xf>
    <xf numFmtId="0" fontId="2" fillId="0" borderId="4" xfId="14" applyNumberFormat="1" applyFont="1" applyBorder="1" applyAlignment="1">
      <alignment horizontal="right" vertical="center" shrinkToFit="1"/>
    </xf>
    <xf numFmtId="9" fontId="2" fillId="0" borderId="5" xfId="0" applyNumberFormat="1" applyFont="1" applyBorder="1" applyAlignment="1">
      <alignment horizontal="right" vertical="center" shrinkToFit="1"/>
    </xf>
    <xf numFmtId="0" fontId="9" fillId="35" borderId="5" xfId="0" applyFont="1" applyFill="1" applyBorder="1" applyAlignment="1"/>
    <xf numFmtId="0" fontId="9" fillId="35" borderId="7" xfId="0" applyFont="1" applyFill="1" applyBorder="1" applyAlignment="1"/>
    <xf numFmtId="0" fontId="0" fillId="0" borderId="5" xfId="0" applyFill="1" applyBorder="1" applyAlignment="1">
      <alignment vertical="center"/>
    </xf>
    <xf numFmtId="178" fontId="2" fillId="0" borderId="5" xfId="0" applyNumberFormat="1" applyFont="1" applyFill="1" applyBorder="1" applyAlignment="1">
      <alignment vertical="center"/>
    </xf>
    <xf numFmtId="9" fontId="2" fillId="0" borderId="6" xfId="0" applyNumberFormat="1" applyFont="1" applyBorder="1" applyAlignment="1">
      <alignment horizontal="right" vertical="center" shrinkToFit="1"/>
    </xf>
    <xf numFmtId="0" fontId="9" fillId="35" borderId="6" xfId="0" applyFont="1" applyFill="1" applyBorder="1" applyAlignment="1"/>
    <xf numFmtId="0" fontId="0" fillId="0" borderId="6" xfId="0" applyFill="1" applyBorder="1" applyAlignment="1">
      <alignment vertical="center"/>
    </xf>
    <xf numFmtId="178" fontId="2" fillId="0" borderId="6" xfId="0" applyNumberFormat="1" applyFont="1" applyFill="1" applyBorder="1" applyAlignment="1">
      <alignment vertical="center"/>
    </xf>
    <xf numFmtId="9" fontId="2" fillId="0" borderId="4" xfId="0" applyNumberFormat="1" applyFont="1" applyBorder="1" applyAlignment="1">
      <alignment horizontal="right" vertical="center" shrinkToFit="1"/>
    </xf>
    <xf numFmtId="0" fontId="2" fillId="35" borderId="8" xfId="14" applyFont="1" applyFill="1" applyBorder="1"/>
    <xf numFmtId="0" fontId="9" fillId="35" borderId="3" xfId="0" applyFont="1" applyFill="1" applyBorder="1" applyAlignment="1"/>
    <xf numFmtId="0" fontId="0" fillId="0" borderId="4" xfId="0" applyFill="1" applyBorder="1" applyAlignment="1">
      <alignment vertical="center"/>
    </xf>
    <xf numFmtId="178" fontId="2" fillId="0" borderId="4" xfId="0" applyNumberFormat="1" applyFont="1" applyFill="1" applyBorder="1" applyAlignment="1">
      <alignment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6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5" xfId="0" applyBorder="1">
      <alignment vertical="center"/>
    </xf>
    <xf numFmtId="178" fontId="2" fillId="0" borderId="5" xfId="0" applyNumberFormat="1" applyFont="1" applyBorder="1">
      <alignment vertical="center"/>
    </xf>
    <xf numFmtId="0" fontId="0" fillId="0" borderId="6" xfId="0" applyBorder="1">
      <alignment vertical="center"/>
    </xf>
    <xf numFmtId="178" fontId="2" fillId="0" borderId="6" xfId="0" applyNumberFormat="1" applyFont="1" applyBorder="1">
      <alignment vertical="center"/>
    </xf>
    <xf numFmtId="0" fontId="0" fillId="0" borderId="4" xfId="0" applyBorder="1">
      <alignment vertical="center"/>
    </xf>
    <xf numFmtId="178" fontId="2" fillId="0" borderId="4" xfId="0" applyNumberFormat="1" applyFont="1" applyBorder="1">
      <alignment vertical="center"/>
    </xf>
    <xf numFmtId="178" fontId="2" fillId="0" borderId="5" xfId="0" applyNumberFormat="1" applyFont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6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5" fontId="1" fillId="0" borderId="5" xfId="14" applyNumberFormat="1" applyBorder="1" applyAlignment="1">
      <alignment horizontal="right" vertical="center"/>
    </xf>
    <xf numFmtId="5" fontId="1" fillId="0" borderId="6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5" fontId="0" fillId="0" borderId="5" xfId="0" applyNumberFormat="1" applyBorder="1">
      <alignment vertical="center"/>
    </xf>
    <xf numFmtId="5" fontId="0" fillId="0" borderId="6" xfId="0" applyNumberFormat="1" applyBorder="1">
      <alignment vertical="center"/>
    </xf>
    <xf numFmtId="5" fontId="0" fillId="0" borderId="4" xfId="0" applyNumberFormat="1" applyBorder="1">
      <alignment vertical="center"/>
    </xf>
    <xf numFmtId="0" fontId="1" fillId="0" borderId="5" xfId="14" applyFill="1" applyBorder="1" applyAlignment="1">
      <alignment horizontal="left" vertical="center"/>
    </xf>
    <xf numFmtId="0" fontId="1" fillId="0" borderId="4" xfId="14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78" fontId="2" fillId="0" borderId="5" xfId="14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horizontal="right" vertical="center"/>
    </xf>
    <xf numFmtId="5" fontId="0" fillId="0" borderId="5" xfId="0" applyNumberFormat="1" applyBorder="1" applyAlignment="1">
      <alignment vertical="center"/>
    </xf>
    <xf numFmtId="5" fontId="0" fillId="0" borderId="6" xfId="0" applyNumberFormat="1" applyBorder="1" applyAlignment="1">
      <alignment vertical="center"/>
    </xf>
    <xf numFmtId="5" fontId="0" fillId="0" borderId="4" xfId="0" applyNumberFormat="1" applyBorder="1" applyAlignment="1">
      <alignment vertical="center"/>
    </xf>
    <xf numFmtId="178" fontId="2" fillId="0" borderId="5" xfId="0" applyNumberFormat="1" applyFont="1" applyBorder="1" applyAlignment="1">
      <alignment horizontal="right" vertical="center"/>
    </xf>
    <xf numFmtId="178" fontId="2" fillId="0" borderId="6" xfId="0" applyNumberFormat="1" applyFont="1" applyBorder="1" applyAlignment="1">
      <alignment horizontal="right" vertical="center"/>
    </xf>
    <xf numFmtId="178" fontId="2" fillId="0" borderId="4" xfId="0" applyNumberFormat="1" applyFont="1" applyBorder="1" applyAlignment="1">
      <alignment horizontal="right" vertical="center"/>
    </xf>
    <xf numFmtId="0" fontId="1" fillId="34" borderId="5" xfId="14" applyFill="1" applyBorder="1" applyAlignment="1">
      <alignment horizontal="left" vertical="center"/>
    </xf>
    <xf numFmtId="0" fontId="1" fillId="34" borderId="4" xfId="14" applyFill="1" applyBorder="1" applyAlignment="1">
      <alignment horizontal="left" vertical="center"/>
    </xf>
    <xf numFmtId="178" fontId="2" fillId="0" borderId="5" xfId="14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0" fillId="0" borderId="6" xfId="0" applyBorder="1" applyAlignment="1">
      <alignment horizontal="right" vertical="center" shrinkToFit="1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right" vertical="center"/>
    </xf>
    <xf numFmtId="178" fontId="2" fillId="0" borderId="5" xfId="14" applyNumberFormat="1" applyFont="1" applyBorder="1" applyAlignment="1">
      <alignment vertical="center"/>
    </xf>
    <xf numFmtId="0" fontId="1" fillId="34" borderId="6" xfId="14" applyFill="1" applyBorder="1" applyAlignment="1">
      <alignment horizontal="left" vertical="center"/>
    </xf>
    <xf numFmtId="178" fontId="2" fillId="0" borderId="6" xfId="14" applyNumberFormat="1" applyFont="1" applyBorder="1" applyAlignment="1">
      <alignment vertical="center"/>
    </xf>
    <xf numFmtId="0" fontId="0" fillId="0" borderId="6" xfId="0" applyBorder="1">
      <alignment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74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69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6" width="7.375" style="30" customWidth="1"/>
    <col min="7" max="7" width="7.5" style="30" customWidth="1"/>
    <col min="8" max="8" width="7" style="30" bestFit="1" customWidth="1"/>
    <col min="9" max="10" width="30.625" style="30" customWidth="1"/>
    <col min="11" max="11" width="8.25" style="30" customWidth="1"/>
    <col min="12" max="12" width="33.5" style="30" customWidth="1"/>
    <col min="13" max="13" width="14.375" style="30" customWidth="1"/>
    <col min="14" max="14" width="12.25" style="30" customWidth="1"/>
    <col min="15" max="16" width="10.875" style="30" customWidth="1"/>
    <col min="17" max="16384" width="9" style="30"/>
  </cols>
  <sheetData>
    <row r="2" spans="1:16" ht="13.5" customHeight="1" x14ac:dyDescent="0.15">
      <c r="A2" s="13">
        <v>44013</v>
      </c>
      <c r="B2" s="16" t="s">
        <v>25</v>
      </c>
      <c r="C2" s="16"/>
      <c r="D2" s="28"/>
      <c r="E2" s="28"/>
      <c r="F2" s="28"/>
      <c r="G2" s="28"/>
      <c r="H2" s="1"/>
      <c r="L2" s="35"/>
      <c r="M2" s="35"/>
      <c r="N2" s="35"/>
      <c r="O2" s="36"/>
      <c r="P2" s="36"/>
    </row>
    <row r="3" spans="1:16" ht="14.25" customHeight="1" x14ac:dyDescent="0.15">
      <c r="A3" s="4" t="s">
        <v>0</v>
      </c>
      <c r="B3" s="24"/>
      <c r="C3" s="24"/>
      <c r="D3" s="7"/>
      <c r="E3" s="7"/>
      <c r="F3" s="7"/>
      <c r="G3" s="7"/>
      <c r="H3" s="7"/>
      <c r="I3" s="7"/>
      <c r="J3" s="7"/>
      <c r="K3" s="7"/>
      <c r="L3" s="29"/>
      <c r="M3" s="29"/>
      <c r="N3" s="1"/>
      <c r="O3" s="1"/>
      <c r="P3" s="1"/>
    </row>
    <row r="4" spans="1:16" x14ac:dyDescent="0.15">
      <c r="A4" s="15"/>
      <c r="B4" s="3" t="s">
        <v>1</v>
      </c>
      <c r="C4" s="3" t="s">
        <v>15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3</v>
      </c>
      <c r="I4" s="3" t="s">
        <v>4</v>
      </c>
      <c r="J4" s="3" t="s">
        <v>17</v>
      </c>
      <c r="K4" s="10" t="s">
        <v>18</v>
      </c>
      <c r="L4" s="3" t="s">
        <v>5</v>
      </c>
      <c r="M4" s="6" t="s">
        <v>19</v>
      </c>
      <c r="N4" s="6" t="s">
        <v>20</v>
      </c>
      <c r="O4" s="3" t="s">
        <v>21</v>
      </c>
      <c r="P4" s="3" t="s">
        <v>23</v>
      </c>
    </row>
    <row r="5" spans="1:16" x14ac:dyDescent="0.15">
      <c r="A5" s="8"/>
      <c r="B5" s="17"/>
      <c r="C5" s="17"/>
      <c r="D5" s="2"/>
      <c r="E5" s="2"/>
      <c r="F5" s="2"/>
      <c r="G5" s="2"/>
      <c r="H5" s="2"/>
      <c r="I5" s="2"/>
      <c r="J5" s="2"/>
      <c r="K5" s="5"/>
      <c r="L5" s="2"/>
      <c r="M5" s="2"/>
      <c r="N5" s="21"/>
      <c r="O5" s="18"/>
      <c r="P5" s="18"/>
    </row>
    <row r="6" spans="1:16" x14ac:dyDescent="0.15">
      <c r="A6" s="8"/>
      <c r="B6" s="23"/>
      <c r="C6" s="23"/>
      <c r="D6" s="11"/>
      <c r="E6" s="11"/>
      <c r="F6" s="11"/>
      <c r="G6" s="11"/>
      <c r="H6" s="11"/>
      <c r="I6" s="11"/>
      <c r="J6" s="11"/>
      <c r="K6" s="2"/>
      <c r="L6" s="22"/>
      <c r="M6" s="22"/>
      <c r="N6" s="9"/>
      <c r="O6" s="18"/>
      <c r="P6" s="18"/>
    </row>
    <row r="7" spans="1:16" x14ac:dyDescent="0.15">
      <c r="A7" s="50"/>
      <c r="B7" s="37" t="s">
        <v>62</v>
      </c>
      <c r="C7" s="37" t="s">
        <v>29</v>
      </c>
      <c r="D7" s="38" t="s">
        <v>30</v>
      </c>
      <c r="E7" s="38">
        <v>202007</v>
      </c>
      <c r="F7" s="38">
        <v>1</v>
      </c>
      <c r="G7" s="38">
        <v>1</v>
      </c>
      <c r="H7" s="39"/>
      <c r="I7" s="51" t="s">
        <v>143</v>
      </c>
      <c r="J7" s="52" t="s">
        <v>178</v>
      </c>
      <c r="K7" s="40" t="s">
        <v>27</v>
      </c>
      <c r="L7" s="53" t="s">
        <v>126</v>
      </c>
      <c r="M7" s="53" t="s">
        <v>125</v>
      </c>
      <c r="N7" s="54"/>
      <c r="O7" s="96">
        <v>300000</v>
      </c>
      <c r="P7" s="96">
        <v>360000</v>
      </c>
    </row>
    <row r="8" spans="1:16" x14ac:dyDescent="0.15">
      <c r="A8" s="55"/>
      <c r="B8" s="37" t="s">
        <v>63</v>
      </c>
      <c r="C8" s="37" t="s">
        <v>26</v>
      </c>
      <c r="D8" s="38" t="s">
        <v>25</v>
      </c>
      <c r="E8" s="38">
        <v>202007</v>
      </c>
      <c r="F8" s="38">
        <v>1</v>
      </c>
      <c r="G8" s="38">
        <v>2</v>
      </c>
      <c r="H8" s="41"/>
      <c r="I8" s="56" t="s">
        <v>150</v>
      </c>
      <c r="J8" s="52" t="s">
        <v>151</v>
      </c>
      <c r="K8" s="40" t="s">
        <v>27</v>
      </c>
      <c r="L8" s="57" t="s">
        <v>127</v>
      </c>
      <c r="M8" s="57" t="s">
        <v>125</v>
      </c>
      <c r="N8" s="58"/>
      <c r="O8" s="97"/>
      <c r="P8" s="97"/>
    </row>
    <row r="9" spans="1:16" x14ac:dyDescent="0.15">
      <c r="A9" s="55"/>
      <c r="B9" s="37" t="s">
        <v>64</v>
      </c>
      <c r="C9" s="37" t="s">
        <v>26</v>
      </c>
      <c r="D9" s="38" t="s">
        <v>25</v>
      </c>
      <c r="E9" s="38">
        <v>202007</v>
      </c>
      <c r="F9" s="38">
        <v>1</v>
      </c>
      <c r="G9" s="38">
        <v>3</v>
      </c>
      <c r="H9" s="41"/>
      <c r="I9" s="56" t="s">
        <v>179</v>
      </c>
      <c r="J9" s="52" t="s">
        <v>180</v>
      </c>
      <c r="K9" s="40" t="s">
        <v>27</v>
      </c>
      <c r="L9" s="57" t="s">
        <v>128</v>
      </c>
      <c r="M9" s="57" t="s">
        <v>125</v>
      </c>
      <c r="N9" s="58"/>
      <c r="O9" s="97"/>
      <c r="P9" s="97"/>
    </row>
    <row r="10" spans="1:16" x14ac:dyDescent="0.15">
      <c r="A10" s="55"/>
      <c r="B10" s="37" t="s">
        <v>65</v>
      </c>
      <c r="C10" s="37" t="s">
        <v>26</v>
      </c>
      <c r="D10" s="38" t="s">
        <v>25</v>
      </c>
      <c r="E10" s="38">
        <v>202007</v>
      </c>
      <c r="F10" s="38">
        <v>1</v>
      </c>
      <c r="G10" s="38">
        <v>4</v>
      </c>
      <c r="H10" s="41"/>
      <c r="I10" s="56" t="s">
        <v>181</v>
      </c>
      <c r="J10" s="52" t="s">
        <v>182</v>
      </c>
      <c r="K10" s="40" t="s">
        <v>27</v>
      </c>
      <c r="L10" s="57" t="s">
        <v>129</v>
      </c>
      <c r="M10" s="57" t="s">
        <v>125</v>
      </c>
      <c r="N10" s="58"/>
      <c r="O10" s="97"/>
      <c r="P10" s="97"/>
    </row>
    <row r="11" spans="1:16" x14ac:dyDescent="0.15">
      <c r="A11" s="55"/>
      <c r="B11" s="37" t="s">
        <v>66</v>
      </c>
      <c r="C11" s="37" t="s">
        <v>26</v>
      </c>
      <c r="D11" s="38" t="s">
        <v>25</v>
      </c>
      <c r="E11" s="38">
        <v>202007</v>
      </c>
      <c r="F11" s="38">
        <v>1</v>
      </c>
      <c r="G11" s="38">
        <v>5</v>
      </c>
      <c r="H11" s="41"/>
      <c r="I11" s="56" t="s">
        <v>143</v>
      </c>
      <c r="J11" s="52" t="s">
        <v>178</v>
      </c>
      <c r="K11" s="40" t="s">
        <v>27</v>
      </c>
      <c r="L11" s="57" t="s">
        <v>130</v>
      </c>
      <c r="M11" s="57" t="s">
        <v>125</v>
      </c>
      <c r="N11" s="58"/>
      <c r="O11" s="97"/>
      <c r="P11" s="97"/>
    </row>
    <row r="12" spans="1:16" x14ac:dyDescent="0.15">
      <c r="A12" s="55"/>
      <c r="B12" s="37" t="s">
        <v>67</v>
      </c>
      <c r="C12" s="37" t="s">
        <v>26</v>
      </c>
      <c r="D12" s="38" t="s">
        <v>25</v>
      </c>
      <c r="E12" s="38">
        <v>202007</v>
      </c>
      <c r="F12" s="38">
        <v>1</v>
      </c>
      <c r="G12" s="38">
        <v>6</v>
      </c>
      <c r="H12" s="41"/>
      <c r="I12" s="56" t="s">
        <v>150</v>
      </c>
      <c r="J12" s="52" t="s">
        <v>151</v>
      </c>
      <c r="K12" s="40" t="s">
        <v>27</v>
      </c>
      <c r="L12" s="57" t="s">
        <v>131</v>
      </c>
      <c r="M12" s="57" t="s">
        <v>125</v>
      </c>
      <c r="N12" s="58"/>
      <c r="O12" s="97"/>
      <c r="P12" s="97"/>
    </row>
    <row r="13" spans="1:16" x14ac:dyDescent="0.15">
      <c r="A13" s="55"/>
      <c r="B13" s="37" t="s">
        <v>68</v>
      </c>
      <c r="C13" s="37" t="s">
        <v>26</v>
      </c>
      <c r="D13" s="38" t="s">
        <v>25</v>
      </c>
      <c r="E13" s="38">
        <v>202007</v>
      </c>
      <c r="F13" s="38">
        <v>1</v>
      </c>
      <c r="G13" s="38">
        <v>7</v>
      </c>
      <c r="H13" s="41"/>
      <c r="I13" s="56" t="s">
        <v>179</v>
      </c>
      <c r="J13" s="52" t="s">
        <v>180</v>
      </c>
      <c r="K13" s="40" t="s">
        <v>27</v>
      </c>
      <c r="L13" s="57" t="s">
        <v>132</v>
      </c>
      <c r="M13" s="57" t="s">
        <v>125</v>
      </c>
      <c r="N13" s="58"/>
      <c r="O13" s="97"/>
      <c r="P13" s="97"/>
    </row>
    <row r="14" spans="1:16" x14ac:dyDescent="0.15">
      <c r="A14" s="55"/>
      <c r="B14" s="37" t="s">
        <v>69</v>
      </c>
      <c r="C14" s="37" t="s">
        <v>26</v>
      </c>
      <c r="D14" s="38" t="s">
        <v>25</v>
      </c>
      <c r="E14" s="38">
        <v>202007</v>
      </c>
      <c r="F14" s="38">
        <v>1</v>
      </c>
      <c r="G14" s="38">
        <v>8</v>
      </c>
      <c r="H14" s="41"/>
      <c r="I14" s="56" t="s">
        <v>181</v>
      </c>
      <c r="J14" s="52" t="s">
        <v>182</v>
      </c>
      <c r="K14" s="40" t="s">
        <v>27</v>
      </c>
      <c r="L14" s="57" t="s">
        <v>133</v>
      </c>
      <c r="M14" s="57" t="s">
        <v>125</v>
      </c>
      <c r="N14" s="58"/>
      <c r="O14" s="97"/>
      <c r="P14" s="97"/>
    </row>
    <row r="15" spans="1:16" x14ac:dyDescent="0.15">
      <c r="A15" s="55"/>
      <c r="B15" s="37" t="s">
        <v>70</v>
      </c>
      <c r="C15" s="37" t="s">
        <v>26</v>
      </c>
      <c r="D15" s="38" t="s">
        <v>25</v>
      </c>
      <c r="E15" s="38">
        <v>202007</v>
      </c>
      <c r="F15" s="38">
        <v>1</v>
      </c>
      <c r="G15" s="38">
        <v>9</v>
      </c>
      <c r="H15" s="41"/>
      <c r="I15" s="56" t="s">
        <v>143</v>
      </c>
      <c r="J15" s="52" t="s">
        <v>178</v>
      </c>
      <c r="K15" s="40" t="s">
        <v>27</v>
      </c>
      <c r="L15" s="57" t="s">
        <v>134</v>
      </c>
      <c r="M15" s="57" t="s">
        <v>125</v>
      </c>
      <c r="N15" s="58"/>
      <c r="O15" s="97"/>
      <c r="P15" s="97"/>
    </row>
    <row r="16" spans="1:16" x14ac:dyDescent="0.15">
      <c r="A16" s="55"/>
      <c r="B16" s="37" t="s">
        <v>71</v>
      </c>
      <c r="C16" s="37" t="s">
        <v>26</v>
      </c>
      <c r="D16" s="38" t="s">
        <v>25</v>
      </c>
      <c r="E16" s="38">
        <v>202007</v>
      </c>
      <c r="F16" s="38">
        <v>1</v>
      </c>
      <c r="G16" s="38">
        <v>10</v>
      </c>
      <c r="H16" s="41"/>
      <c r="I16" s="56" t="s">
        <v>150</v>
      </c>
      <c r="J16" s="52" t="s">
        <v>151</v>
      </c>
      <c r="K16" s="40" t="s">
        <v>27</v>
      </c>
      <c r="L16" s="57" t="s">
        <v>135</v>
      </c>
      <c r="M16" s="57" t="s">
        <v>125</v>
      </c>
      <c r="N16" s="58"/>
      <c r="O16" s="97"/>
      <c r="P16" s="97"/>
    </row>
    <row r="17" spans="1:16" x14ac:dyDescent="0.15">
      <c r="A17" s="55"/>
      <c r="B17" s="37" t="s">
        <v>72</v>
      </c>
      <c r="C17" s="37" t="s">
        <v>26</v>
      </c>
      <c r="D17" s="38" t="s">
        <v>25</v>
      </c>
      <c r="E17" s="38">
        <v>202007</v>
      </c>
      <c r="F17" s="38">
        <v>1</v>
      </c>
      <c r="G17" s="38">
        <v>11</v>
      </c>
      <c r="H17" s="41"/>
      <c r="I17" s="56" t="s">
        <v>179</v>
      </c>
      <c r="J17" s="52" t="s">
        <v>180</v>
      </c>
      <c r="K17" s="40" t="s">
        <v>27</v>
      </c>
      <c r="L17" s="57" t="s">
        <v>136</v>
      </c>
      <c r="M17" s="57" t="s">
        <v>125</v>
      </c>
      <c r="N17" s="58"/>
      <c r="O17" s="97"/>
      <c r="P17" s="97"/>
    </row>
    <row r="18" spans="1:16" x14ac:dyDescent="0.15">
      <c r="A18" s="55"/>
      <c r="B18" s="37" t="s">
        <v>73</v>
      </c>
      <c r="C18" s="37" t="s">
        <v>26</v>
      </c>
      <c r="D18" s="38" t="s">
        <v>25</v>
      </c>
      <c r="E18" s="38">
        <v>202007</v>
      </c>
      <c r="F18" s="38">
        <v>1</v>
      </c>
      <c r="G18" s="38">
        <v>12</v>
      </c>
      <c r="H18" s="41"/>
      <c r="I18" s="56" t="s">
        <v>181</v>
      </c>
      <c r="J18" s="52" t="s">
        <v>182</v>
      </c>
      <c r="K18" s="40" t="s">
        <v>27</v>
      </c>
      <c r="L18" s="57" t="s">
        <v>137</v>
      </c>
      <c r="M18" s="57" t="s">
        <v>125</v>
      </c>
      <c r="N18" s="58"/>
      <c r="O18" s="97"/>
      <c r="P18" s="97"/>
    </row>
    <row r="19" spans="1:16" x14ac:dyDescent="0.15">
      <c r="A19" s="55"/>
      <c r="B19" s="37" t="s">
        <v>74</v>
      </c>
      <c r="C19" s="37" t="s">
        <v>26</v>
      </c>
      <c r="D19" s="38" t="s">
        <v>25</v>
      </c>
      <c r="E19" s="38">
        <v>202007</v>
      </c>
      <c r="F19" s="38">
        <v>1</v>
      </c>
      <c r="G19" s="38">
        <v>13</v>
      </c>
      <c r="H19" s="41"/>
      <c r="I19" s="56" t="s">
        <v>143</v>
      </c>
      <c r="J19" s="52" t="s">
        <v>178</v>
      </c>
      <c r="K19" s="40" t="s">
        <v>27</v>
      </c>
      <c r="L19" s="57" t="s">
        <v>138</v>
      </c>
      <c r="M19" s="57" t="s">
        <v>125</v>
      </c>
      <c r="N19" s="58"/>
      <c r="O19" s="97"/>
      <c r="P19" s="97"/>
    </row>
    <row r="20" spans="1:16" x14ac:dyDescent="0.15">
      <c r="A20" s="59"/>
      <c r="B20" s="37" t="s">
        <v>75</v>
      </c>
      <c r="C20" s="37" t="s">
        <v>26</v>
      </c>
      <c r="D20" s="38" t="s">
        <v>25</v>
      </c>
      <c r="E20" s="38">
        <v>202007</v>
      </c>
      <c r="F20" s="38">
        <v>1</v>
      </c>
      <c r="G20" s="38">
        <v>14</v>
      </c>
      <c r="H20" s="42"/>
      <c r="I20" s="42" t="s">
        <v>28</v>
      </c>
      <c r="J20" s="60" t="s">
        <v>28</v>
      </c>
      <c r="K20" s="61" t="s">
        <v>7</v>
      </c>
      <c r="L20" s="62" t="s">
        <v>48</v>
      </c>
      <c r="M20" s="62"/>
      <c r="N20" s="63"/>
      <c r="O20" s="98"/>
      <c r="P20" s="98"/>
    </row>
    <row r="21" spans="1:16" x14ac:dyDescent="0.15">
      <c r="A21" s="50"/>
      <c r="B21" s="37" t="s">
        <v>76</v>
      </c>
      <c r="C21" s="37" t="s">
        <v>26</v>
      </c>
      <c r="D21" s="38" t="s">
        <v>25</v>
      </c>
      <c r="E21" s="38">
        <v>202007</v>
      </c>
      <c r="F21" s="38">
        <v>2</v>
      </c>
      <c r="G21" s="38">
        <v>1</v>
      </c>
      <c r="H21" s="39"/>
      <c r="I21" s="51" t="s">
        <v>184</v>
      </c>
      <c r="J21" s="52" t="s">
        <v>185</v>
      </c>
      <c r="K21" s="40" t="s">
        <v>27</v>
      </c>
      <c r="L21" s="72" t="s">
        <v>49</v>
      </c>
      <c r="M21" s="72" t="s">
        <v>50</v>
      </c>
      <c r="N21" s="73">
        <v>44017</v>
      </c>
      <c r="O21" s="88">
        <v>520000</v>
      </c>
      <c r="P21" s="88">
        <v>624000</v>
      </c>
    </row>
    <row r="22" spans="1:16" x14ac:dyDescent="0.15">
      <c r="A22" s="55"/>
      <c r="B22" s="37" t="s">
        <v>77</v>
      </c>
      <c r="C22" s="37" t="s">
        <v>26</v>
      </c>
      <c r="D22" s="38" t="s">
        <v>25</v>
      </c>
      <c r="E22" s="38">
        <v>202007</v>
      </c>
      <c r="F22" s="38">
        <v>2</v>
      </c>
      <c r="G22" s="38">
        <v>2</v>
      </c>
      <c r="H22" s="41"/>
      <c r="I22" s="56" t="s">
        <v>186</v>
      </c>
      <c r="J22" s="52" t="s">
        <v>187</v>
      </c>
      <c r="K22" s="40" t="s">
        <v>27</v>
      </c>
      <c r="L22" s="74" t="s">
        <v>49</v>
      </c>
      <c r="M22" s="74" t="s">
        <v>50</v>
      </c>
      <c r="N22" s="75">
        <v>44024</v>
      </c>
      <c r="O22" s="89"/>
      <c r="P22" s="89"/>
    </row>
    <row r="23" spans="1:16" x14ac:dyDescent="0.15">
      <c r="A23" s="55"/>
      <c r="B23" s="37" t="s">
        <v>78</v>
      </c>
      <c r="C23" s="37" t="s">
        <v>26</v>
      </c>
      <c r="D23" s="38" t="s">
        <v>25</v>
      </c>
      <c r="E23" s="38">
        <v>202007</v>
      </c>
      <c r="F23" s="38">
        <v>2</v>
      </c>
      <c r="G23" s="38">
        <v>3</v>
      </c>
      <c r="H23" s="41"/>
      <c r="I23" s="56" t="s">
        <v>188</v>
      </c>
      <c r="J23" s="52" t="s">
        <v>189</v>
      </c>
      <c r="K23" s="40" t="s">
        <v>27</v>
      </c>
      <c r="L23" s="74" t="s">
        <v>49</v>
      </c>
      <c r="M23" s="74" t="s">
        <v>50</v>
      </c>
      <c r="N23" s="75">
        <v>44030</v>
      </c>
      <c r="O23" s="89"/>
      <c r="P23" s="89"/>
    </row>
    <row r="24" spans="1:16" x14ac:dyDescent="0.15">
      <c r="A24" s="55"/>
      <c r="B24" s="37" t="s">
        <v>79</v>
      </c>
      <c r="C24" s="37" t="s">
        <v>26</v>
      </c>
      <c r="D24" s="38" t="s">
        <v>25</v>
      </c>
      <c r="E24" s="38">
        <v>202007</v>
      </c>
      <c r="F24" s="38">
        <v>2</v>
      </c>
      <c r="G24" s="38">
        <v>4</v>
      </c>
      <c r="H24" s="41"/>
      <c r="I24" s="56" t="s">
        <v>194</v>
      </c>
      <c r="J24" s="52" t="s">
        <v>195</v>
      </c>
      <c r="K24" s="40" t="s">
        <v>27</v>
      </c>
      <c r="L24" s="74" t="s">
        <v>49</v>
      </c>
      <c r="M24" s="74" t="s">
        <v>50</v>
      </c>
      <c r="N24" s="75">
        <v>44038</v>
      </c>
      <c r="O24" s="89"/>
      <c r="P24" s="89"/>
    </row>
    <row r="25" spans="1:16" x14ac:dyDescent="0.15">
      <c r="A25" s="59"/>
      <c r="B25" s="37" t="s">
        <v>80</v>
      </c>
      <c r="C25" s="37" t="s">
        <v>26</v>
      </c>
      <c r="D25" s="38" t="s">
        <v>25</v>
      </c>
      <c r="E25" s="38">
        <v>202007</v>
      </c>
      <c r="F25" s="38">
        <v>2</v>
      </c>
      <c r="G25" s="38">
        <v>5</v>
      </c>
      <c r="H25" s="42"/>
      <c r="I25" s="42" t="s">
        <v>28</v>
      </c>
      <c r="J25" s="60" t="s">
        <v>28</v>
      </c>
      <c r="K25" s="61" t="s">
        <v>7</v>
      </c>
      <c r="L25" s="76" t="s">
        <v>31</v>
      </c>
      <c r="M25" s="76"/>
      <c r="N25" s="77"/>
      <c r="O25" s="90"/>
      <c r="P25" s="90"/>
    </row>
    <row r="26" spans="1:16" x14ac:dyDescent="0.15">
      <c r="A26" s="64"/>
      <c r="B26" s="37" t="s">
        <v>81</v>
      </c>
      <c r="C26" s="37" t="s">
        <v>26</v>
      </c>
      <c r="D26" s="38" t="s">
        <v>25</v>
      </c>
      <c r="E26" s="38">
        <v>202007</v>
      </c>
      <c r="F26" s="38">
        <v>3</v>
      </c>
      <c r="G26" s="38">
        <v>1</v>
      </c>
      <c r="H26" s="39"/>
      <c r="I26" s="39" t="s">
        <v>51</v>
      </c>
      <c r="J26" s="43" t="s">
        <v>139</v>
      </c>
      <c r="K26" s="40" t="s">
        <v>27</v>
      </c>
      <c r="L26" s="82" t="s">
        <v>43</v>
      </c>
      <c r="M26" s="67" t="s">
        <v>41</v>
      </c>
      <c r="N26" s="99" t="s">
        <v>42</v>
      </c>
      <c r="O26" s="85">
        <v>400000</v>
      </c>
      <c r="P26" s="85">
        <v>480000</v>
      </c>
    </row>
    <row r="27" spans="1:16" x14ac:dyDescent="0.15">
      <c r="A27" s="65"/>
      <c r="B27" s="37" t="s">
        <v>82</v>
      </c>
      <c r="C27" s="37" t="s">
        <v>26</v>
      </c>
      <c r="D27" s="38" t="s">
        <v>25</v>
      </c>
      <c r="E27" s="38">
        <v>202007</v>
      </c>
      <c r="F27" s="38">
        <v>3</v>
      </c>
      <c r="G27" s="38">
        <v>2</v>
      </c>
      <c r="H27" s="41"/>
      <c r="I27" s="41" t="s">
        <v>52</v>
      </c>
      <c r="J27" s="43" t="s">
        <v>140</v>
      </c>
      <c r="K27" s="40" t="s">
        <v>27</v>
      </c>
      <c r="L27" s="83"/>
      <c r="M27" s="68" t="s">
        <v>41</v>
      </c>
      <c r="N27" s="100"/>
      <c r="O27" s="86"/>
      <c r="P27" s="86"/>
    </row>
    <row r="28" spans="1:16" x14ac:dyDescent="0.15">
      <c r="A28" s="65"/>
      <c r="B28" s="37" t="s">
        <v>83</v>
      </c>
      <c r="C28" s="37" t="s">
        <v>26</v>
      </c>
      <c r="D28" s="38" t="s">
        <v>25</v>
      </c>
      <c r="E28" s="38">
        <v>202007</v>
      </c>
      <c r="F28" s="38">
        <v>3</v>
      </c>
      <c r="G28" s="38">
        <v>3</v>
      </c>
      <c r="H28" s="41"/>
      <c r="I28" s="41" t="s">
        <v>53</v>
      </c>
      <c r="J28" s="43" t="s">
        <v>141</v>
      </c>
      <c r="K28" s="40" t="s">
        <v>27</v>
      </c>
      <c r="L28" s="83"/>
      <c r="M28" s="68" t="s">
        <v>41</v>
      </c>
      <c r="N28" s="100"/>
      <c r="O28" s="86"/>
      <c r="P28" s="86"/>
    </row>
    <row r="29" spans="1:16" x14ac:dyDescent="0.15">
      <c r="A29" s="65"/>
      <c r="B29" s="37" t="s">
        <v>84</v>
      </c>
      <c r="C29" s="37" t="s">
        <v>26</v>
      </c>
      <c r="D29" s="38" t="s">
        <v>25</v>
      </c>
      <c r="E29" s="38">
        <v>202007</v>
      </c>
      <c r="F29" s="38">
        <v>3</v>
      </c>
      <c r="G29" s="38">
        <v>4</v>
      </c>
      <c r="H29" s="41"/>
      <c r="I29" s="41" t="s">
        <v>183</v>
      </c>
      <c r="J29" s="43" t="s">
        <v>142</v>
      </c>
      <c r="K29" s="40" t="s">
        <v>27</v>
      </c>
      <c r="L29" s="83"/>
      <c r="M29" s="68" t="s">
        <v>41</v>
      </c>
      <c r="N29" s="100"/>
      <c r="O29" s="86"/>
      <c r="P29" s="86"/>
    </row>
    <row r="30" spans="1:16" x14ac:dyDescent="0.15">
      <c r="A30" s="66"/>
      <c r="B30" s="37" t="s">
        <v>85</v>
      </c>
      <c r="C30" s="37" t="s">
        <v>26</v>
      </c>
      <c r="D30" s="38" t="s">
        <v>25</v>
      </c>
      <c r="E30" s="38">
        <v>202007</v>
      </c>
      <c r="F30" s="38">
        <v>3</v>
      </c>
      <c r="G30" s="38">
        <v>5</v>
      </c>
      <c r="H30" s="42"/>
      <c r="I30" s="42" t="s">
        <v>28</v>
      </c>
      <c r="J30" s="42" t="s">
        <v>28</v>
      </c>
      <c r="K30" s="44" t="s">
        <v>7</v>
      </c>
      <c r="L30" s="84"/>
      <c r="M30" s="69"/>
      <c r="N30" s="101"/>
      <c r="O30" s="87"/>
      <c r="P30" s="87"/>
    </row>
    <row r="31" spans="1:16" x14ac:dyDescent="0.15">
      <c r="A31" s="79"/>
      <c r="B31" s="37" t="s">
        <v>86</v>
      </c>
      <c r="C31" s="37" t="s">
        <v>26</v>
      </c>
      <c r="D31" s="38" t="s">
        <v>25</v>
      </c>
      <c r="E31" s="38">
        <v>202007</v>
      </c>
      <c r="F31" s="38">
        <v>4</v>
      </c>
      <c r="G31" s="38">
        <v>1</v>
      </c>
      <c r="H31" s="39"/>
      <c r="I31" s="39" t="s">
        <v>51</v>
      </c>
      <c r="J31" s="43" t="s">
        <v>139</v>
      </c>
      <c r="K31" s="40" t="s">
        <v>27</v>
      </c>
      <c r="L31" s="82" t="s">
        <v>54</v>
      </c>
      <c r="M31" s="67" t="s">
        <v>41</v>
      </c>
      <c r="N31" s="78" t="s">
        <v>32</v>
      </c>
      <c r="O31" s="85">
        <v>200000</v>
      </c>
      <c r="P31" s="85">
        <v>240000</v>
      </c>
    </row>
    <row r="32" spans="1:16" x14ac:dyDescent="0.15">
      <c r="A32" s="80"/>
      <c r="B32" s="37" t="s">
        <v>87</v>
      </c>
      <c r="C32" s="37" t="s">
        <v>26</v>
      </c>
      <c r="D32" s="38" t="s">
        <v>25</v>
      </c>
      <c r="E32" s="38">
        <v>202007</v>
      </c>
      <c r="F32" s="38">
        <v>4</v>
      </c>
      <c r="G32" s="38">
        <v>2</v>
      </c>
      <c r="H32" s="41"/>
      <c r="I32" s="41" t="s">
        <v>52</v>
      </c>
      <c r="J32" s="43" t="s">
        <v>140</v>
      </c>
      <c r="K32" s="40" t="s">
        <v>27</v>
      </c>
      <c r="L32" s="83"/>
      <c r="M32" s="68" t="s">
        <v>41</v>
      </c>
      <c r="N32" s="70" t="s">
        <v>33</v>
      </c>
      <c r="O32" s="86"/>
      <c r="P32" s="86"/>
    </row>
    <row r="33" spans="1:16" x14ac:dyDescent="0.15">
      <c r="A33" s="80"/>
      <c r="B33" s="37" t="s">
        <v>88</v>
      </c>
      <c r="C33" s="37" t="s">
        <v>26</v>
      </c>
      <c r="D33" s="38" t="s">
        <v>25</v>
      </c>
      <c r="E33" s="38">
        <v>202007</v>
      </c>
      <c r="F33" s="38">
        <v>4</v>
      </c>
      <c r="G33" s="38">
        <v>3</v>
      </c>
      <c r="H33" s="41"/>
      <c r="I33" s="41" t="s">
        <v>53</v>
      </c>
      <c r="J33" s="43" t="s">
        <v>141</v>
      </c>
      <c r="K33" s="40" t="s">
        <v>27</v>
      </c>
      <c r="L33" s="83"/>
      <c r="M33" s="68" t="s">
        <v>41</v>
      </c>
      <c r="N33" s="70" t="s">
        <v>34</v>
      </c>
      <c r="O33" s="86"/>
      <c r="P33" s="86"/>
    </row>
    <row r="34" spans="1:16" x14ac:dyDescent="0.15">
      <c r="A34" s="81"/>
      <c r="B34" s="37" t="s">
        <v>89</v>
      </c>
      <c r="C34" s="37" t="s">
        <v>26</v>
      </c>
      <c r="D34" s="38" t="s">
        <v>25</v>
      </c>
      <c r="E34" s="38">
        <v>202007</v>
      </c>
      <c r="F34" s="38">
        <v>4</v>
      </c>
      <c r="G34" s="38">
        <v>4</v>
      </c>
      <c r="H34" s="42"/>
      <c r="I34" s="42" t="s">
        <v>28</v>
      </c>
      <c r="J34" s="42" t="s">
        <v>28</v>
      </c>
      <c r="K34" s="44" t="s">
        <v>7</v>
      </c>
      <c r="L34" s="84"/>
      <c r="M34" s="69"/>
      <c r="N34" s="71"/>
      <c r="O34" s="87"/>
      <c r="P34" s="87"/>
    </row>
    <row r="35" spans="1:16" x14ac:dyDescent="0.15">
      <c r="A35" s="48"/>
      <c r="B35" s="37" t="s">
        <v>90</v>
      </c>
      <c r="C35" s="37" t="s">
        <v>26</v>
      </c>
      <c r="D35" s="38" t="s">
        <v>25</v>
      </c>
      <c r="E35" s="38">
        <v>202007</v>
      </c>
      <c r="F35" s="38">
        <v>5</v>
      </c>
      <c r="G35" s="38">
        <v>1</v>
      </c>
      <c r="H35" s="39"/>
      <c r="I35" s="39" t="s">
        <v>143</v>
      </c>
      <c r="J35" s="43" t="s">
        <v>139</v>
      </c>
      <c r="K35" s="40" t="s">
        <v>27</v>
      </c>
      <c r="L35" s="91" t="s">
        <v>122</v>
      </c>
      <c r="M35" s="91" t="s">
        <v>123</v>
      </c>
      <c r="N35" s="94">
        <v>44016</v>
      </c>
      <c r="O35" s="85">
        <v>30000</v>
      </c>
      <c r="P35" s="85">
        <v>36000</v>
      </c>
    </row>
    <row r="36" spans="1:16" x14ac:dyDescent="0.15">
      <c r="A36" s="49"/>
      <c r="B36" s="37" t="s">
        <v>91</v>
      </c>
      <c r="C36" s="37" t="s">
        <v>26</v>
      </c>
      <c r="D36" s="38" t="s">
        <v>25</v>
      </c>
      <c r="E36" s="38">
        <v>202007</v>
      </c>
      <c r="F36" s="38">
        <v>5</v>
      </c>
      <c r="G36" s="38">
        <v>2</v>
      </c>
      <c r="H36" s="42"/>
      <c r="I36" s="42" t="s">
        <v>143</v>
      </c>
      <c r="J36" s="42" t="s">
        <v>139</v>
      </c>
      <c r="K36" s="44" t="s">
        <v>7</v>
      </c>
      <c r="L36" s="92"/>
      <c r="M36" s="93"/>
      <c r="N36" s="95"/>
      <c r="O36" s="87"/>
      <c r="P36" s="87"/>
    </row>
    <row r="37" spans="1:16" x14ac:dyDescent="0.15">
      <c r="A37" s="48"/>
      <c r="B37" s="37" t="s">
        <v>92</v>
      </c>
      <c r="C37" s="37" t="s">
        <v>26</v>
      </c>
      <c r="D37" s="38" t="s">
        <v>25</v>
      </c>
      <c r="E37" s="38">
        <v>202007</v>
      </c>
      <c r="F37" s="38">
        <v>6</v>
      </c>
      <c r="G37" s="38">
        <v>1</v>
      </c>
      <c r="H37" s="39"/>
      <c r="I37" s="39" t="s">
        <v>144</v>
      </c>
      <c r="J37" s="43" t="s">
        <v>140</v>
      </c>
      <c r="K37" s="40" t="s">
        <v>27</v>
      </c>
      <c r="L37" s="91" t="s">
        <v>122</v>
      </c>
      <c r="M37" s="91" t="s">
        <v>123</v>
      </c>
      <c r="N37" s="94">
        <v>44017</v>
      </c>
      <c r="O37" s="85">
        <v>30000</v>
      </c>
      <c r="P37" s="85">
        <v>36000</v>
      </c>
    </row>
    <row r="38" spans="1:16" x14ac:dyDescent="0.15">
      <c r="A38" s="49"/>
      <c r="B38" s="37" t="s">
        <v>93</v>
      </c>
      <c r="C38" s="37" t="s">
        <v>26</v>
      </c>
      <c r="D38" s="38" t="s">
        <v>25</v>
      </c>
      <c r="E38" s="38">
        <v>202007</v>
      </c>
      <c r="F38" s="38">
        <v>6</v>
      </c>
      <c r="G38" s="38">
        <v>2</v>
      </c>
      <c r="H38" s="42"/>
      <c r="I38" s="42" t="s">
        <v>144</v>
      </c>
      <c r="J38" s="42" t="s">
        <v>140</v>
      </c>
      <c r="K38" s="44" t="s">
        <v>7</v>
      </c>
      <c r="L38" s="92"/>
      <c r="M38" s="93"/>
      <c r="N38" s="95"/>
      <c r="O38" s="87"/>
      <c r="P38" s="87"/>
    </row>
    <row r="39" spans="1:16" x14ac:dyDescent="0.15">
      <c r="A39" s="48"/>
      <c r="B39" s="37" t="s">
        <v>94</v>
      </c>
      <c r="C39" s="37" t="s">
        <v>26</v>
      </c>
      <c r="D39" s="38" t="s">
        <v>25</v>
      </c>
      <c r="E39" s="38">
        <v>202007</v>
      </c>
      <c r="F39" s="38">
        <v>7</v>
      </c>
      <c r="G39" s="38">
        <v>1</v>
      </c>
      <c r="H39" s="39"/>
      <c r="I39" s="39" t="s">
        <v>145</v>
      </c>
      <c r="J39" s="43" t="s">
        <v>141</v>
      </c>
      <c r="K39" s="40" t="s">
        <v>27</v>
      </c>
      <c r="L39" s="91" t="s">
        <v>122</v>
      </c>
      <c r="M39" s="91" t="s">
        <v>123</v>
      </c>
      <c r="N39" s="94">
        <v>44023</v>
      </c>
      <c r="O39" s="85">
        <v>30000</v>
      </c>
      <c r="P39" s="85">
        <v>36000</v>
      </c>
    </row>
    <row r="40" spans="1:16" x14ac:dyDescent="0.15">
      <c r="A40" s="49"/>
      <c r="B40" s="37" t="s">
        <v>95</v>
      </c>
      <c r="C40" s="37" t="s">
        <v>26</v>
      </c>
      <c r="D40" s="38" t="s">
        <v>25</v>
      </c>
      <c r="E40" s="38">
        <v>202007</v>
      </c>
      <c r="F40" s="38">
        <v>7</v>
      </c>
      <c r="G40" s="38">
        <v>2</v>
      </c>
      <c r="H40" s="42"/>
      <c r="I40" s="42" t="s">
        <v>145</v>
      </c>
      <c r="J40" s="42" t="s">
        <v>141</v>
      </c>
      <c r="K40" s="44" t="s">
        <v>7</v>
      </c>
      <c r="L40" s="92"/>
      <c r="M40" s="93"/>
      <c r="N40" s="95"/>
      <c r="O40" s="87"/>
      <c r="P40" s="87"/>
    </row>
    <row r="41" spans="1:16" x14ac:dyDescent="0.15">
      <c r="A41" s="48"/>
      <c r="B41" s="37" t="s">
        <v>96</v>
      </c>
      <c r="C41" s="37" t="s">
        <v>26</v>
      </c>
      <c r="D41" s="38" t="s">
        <v>25</v>
      </c>
      <c r="E41" s="38">
        <v>202007</v>
      </c>
      <c r="F41" s="38">
        <v>8</v>
      </c>
      <c r="G41" s="38">
        <v>1</v>
      </c>
      <c r="H41" s="39"/>
      <c r="I41" s="39" t="s">
        <v>146</v>
      </c>
      <c r="J41" s="43" t="s">
        <v>142</v>
      </c>
      <c r="K41" s="40" t="s">
        <v>27</v>
      </c>
      <c r="L41" s="91" t="s">
        <v>122</v>
      </c>
      <c r="M41" s="91" t="s">
        <v>123</v>
      </c>
      <c r="N41" s="94">
        <v>44024</v>
      </c>
      <c r="O41" s="85">
        <v>30000</v>
      </c>
      <c r="P41" s="85">
        <v>36000</v>
      </c>
    </row>
    <row r="42" spans="1:16" x14ac:dyDescent="0.15">
      <c r="A42" s="49"/>
      <c r="B42" s="37" t="s">
        <v>97</v>
      </c>
      <c r="C42" s="37" t="s">
        <v>26</v>
      </c>
      <c r="D42" s="38" t="s">
        <v>25</v>
      </c>
      <c r="E42" s="38">
        <v>202007</v>
      </c>
      <c r="F42" s="38">
        <v>8</v>
      </c>
      <c r="G42" s="38">
        <v>2</v>
      </c>
      <c r="H42" s="42"/>
      <c r="I42" s="42" t="s">
        <v>146</v>
      </c>
      <c r="J42" s="42" t="s">
        <v>142</v>
      </c>
      <c r="K42" s="44" t="s">
        <v>7</v>
      </c>
      <c r="L42" s="92"/>
      <c r="M42" s="93"/>
      <c r="N42" s="95"/>
      <c r="O42" s="87"/>
      <c r="P42" s="87"/>
    </row>
    <row r="43" spans="1:16" x14ac:dyDescent="0.15">
      <c r="A43" s="48"/>
      <c r="B43" s="37" t="s">
        <v>98</v>
      </c>
      <c r="C43" s="37" t="s">
        <v>26</v>
      </c>
      <c r="D43" s="38" t="s">
        <v>25</v>
      </c>
      <c r="E43" s="38">
        <v>202007</v>
      </c>
      <c r="F43" s="38">
        <v>9</v>
      </c>
      <c r="G43" s="38">
        <v>1</v>
      </c>
      <c r="H43" s="39"/>
      <c r="I43" s="39" t="s">
        <v>143</v>
      </c>
      <c r="J43" s="43" t="s">
        <v>139</v>
      </c>
      <c r="K43" s="40" t="s">
        <v>27</v>
      </c>
      <c r="L43" s="91" t="s">
        <v>122</v>
      </c>
      <c r="M43" s="91" t="s">
        <v>123</v>
      </c>
      <c r="N43" s="94">
        <v>44030</v>
      </c>
      <c r="O43" s="85">
        <v>30000</v>
      </c>
      <c r="P43" s="85">
        <v>36000</v>
      </c>
    </row>
    <row r="44" spans="1:16" x14ac:dyDescent="0.15">
      <c r="A44" s="49"/>
      <c r="B44" s="37" t="s">
        <v>99</v>
      </c>
      <c r="C44" s="37" t="s">
        <v>26</v>
      </c>
      <c r="D44" s="38" t="s">
        <v>25</v>
      </c>
      <c r="E44" s="38">
        <v>202007</v>
      </c>
      <c r="F44" s="38">
        <v>9</v>
      </c>
      <c r="G44" s="38">
        <v>2</v>
      </c>
      <c r="H44" s="42"/>
      <c r="I44" s="42" t="s">
        <v>143</v>
      </c>
      <c r="J44" s="42" t="s">
        <v>139</v>
      </c>
      <c r="K44" s="44" t="s">
        <v>7</v>
      </c>
      <c r="L44" s="92"/>
      <c r="M44" s="93"/>
      <c r="N44" s="95"/>
      <c r="O44" s="87"/>
      <c r="P44" s="87"/>
    </row>
    <row r="45" spans="1:16" x14ac:dyDescent="0.15">
      <c r="A45" s="48"/>
      <c r="B45" s="37" t="s">
        <v>100</v>
      </c>
      <c r="C45" s="37" t="s">
        <v>26</v>
      </c>
      <c r="D45" s="38" t="s">
        <v>25</v>
      </c>
      <c r="E45" s="38">
        <v>202007</v>
      </c>
      <c r="F45" s="38">
        <v>10</v>
      </c>
      <c r="G45" s="38">
        <v>1</v>
      </c>
      <c r="H45" s="39"/>
      <c r="I45" s="39" t="s">
        <v>144</v>
      </c>
      <c r="J45" s="43" t="s">
        <v>140</v>
      </c>
      <c r="K45" s="40" t="s">
        <v>27</v>
      </c>
      <c r="L45" s="91" t="s">
        <v>122</v>
      </c>
      <c r="M45" s="91" t="s">
        <v>123</v>
      </c>
      <c r="N45" s="94">
        <v>44031</v>
      </c>
      <c r="O45" s="85">
        <v>30000</v>
      </c>
      <c r="P45" s="85">
        <v>36000</v>
      </c>
    </row>
    <row r="46" spans="1:16" x14ac:dyDescent="0.15">
      <c r="A46" s="49"/>
      <c r="B46" s="37" t="s">
        <v>101</v>
      </c>
      <c r="C46" s="37" t="s">
        <v>26</v>
      </c>
      <c r="D46" s="38" t="s">
        <v>25</v>
      </c>
      <c r="E46" s="38">
        <v>202007</v>
      </c>
      <c r="F46" s="38">
        <v>10</v>
      </c>
      <c r="G46" s="38">
        <v>2</v>
      </c>
      <c r="H46" s="42"/>
      <c r="I46" s="42" t="s">
        <v>144</v>
      </c>
      <c r="J46" s="42" t="s">
        <v>140</v>
      </c>
      <c r="K46" s="44" t="s">
        <v>7</v>
      </c>
      <c r="L46" s="92"/>
      <c r="M46" s="93"/>
      <c r="N46" s="95"/>
      <c r="O46" s="87"/>
      <c r="P46" s="87"/>
    </row>
    <row r="47" spans="1:16" x14ac:dyDescent="0.15">
      <c r="A47" s="48"/>
      <c r="B47" s="37" t="s">
        <v>102</v>
      </c>
      <c r="C47" s="37" t="s">
        <v>26</v>
      </c>
      <c r="D47" s="38" t="s">
        <v>25</v>
      </c>
      <c r="E47" s="38">
        <v>202007</v>
      </c>
      <c r="F47" s="38">
        <v>11</v>
      </c>
      <c r="G47" s="38">
        <v>1</v>
      </c>
      <c r="H47" s="39"/>
      <c r="I47" s="39" t="s">
        <v>145</v>
      </c>
      <c r="J47" s="43" t="s">
        <v>141</v>
      </c>
      <c r="K47" s="40" t="s">
        <v>27</v>
      </c>
      <c r="L47" s="91" t="s">
        <v>122</v>
      </c>
      <c r="M47" s="91" t="s">
        <v>123</v>
      </c>
      <c r="N47" s="94">
        <v>44037</v>
      </c>
      <c r="O47" s="85">
        <v>30000</v>
      </c>
      <c r="P47" s="85">
        <v>36000</v>
      </c>
    </row>
    <row r="48" spans="1:16" x14ac:dyDescent="0.15">
      <c r="A48" s="49"/>
      <c r="B48" s="37" t="s">
        <v>103</v>
      </c>
      <c r="C48" s="37" t="s">
        <v>26</v>
      </c>
      <c r="D48" s="38" t="s">
        <v>25</v>
      </c>
      <c r="E48" s="38">
        <v>202007</v>
      </c>
      <c r="F48" s="38">
        <v>11</v>
      </c>
      <c r="G48" s="38">
        <v>2</v>
      </c>
      <c r="H48" s="42"/>
      <c r="I48" s="42" t="s">
        <v>145</v>
      </c>
      <c r="J48" s="42" t="s">
        <v>141</v>
      </c>
      <c r="K48" s="44" t="s">
        <v>7</v>
      </c>
      <c r="L48" s="92"/>
      <c r="M48" s="93"/>
      <c r="N48" s="95"/>
      <c r="O48" s="87"/>
      <c r="P48" s="87"/>
    </row>
    <row r="49" spans="1:16" x14ac:dyDescent="0.15">
      <c r="A49" s="48"/>
      <c r="B49" s="37" t="s">
        <v>104</v>
      </c>
      <c r="C49" s="37" t="s">
        <v>26</v>
      </c>
      <c r="D49" s="38" t="s">
        <v>25</v>
      </c>
      <c r="E49" s="38">
        <v>202007</v>
      </c>
      <c r="F49" s="38">
        <v>12</v>
      </c>
      <c r="G49" s="38">
        <v>1</v>
      </c>
      <c r="H49" s="39"/>
      <c r="I49" s="39" t="s">
        <v>146</v>
      </c>
      <c r="J49" s="43" t="s">
        <v>142</v>
      </c>
      <c r="K49" s="40" t="s">
        <v>27</v>
      </c>
      <c r="L49" s="91" t="s">
        <v>122</v>
      </c>
      <c r="M49" s="91" t="s">
        <v>123</v>
      </c>
      <c r="N49" s="94">
        <v>44038</v>
      </c>
      <c r="O49" s="85">
        <v>30000</v>
      </c>
      <c r="P49" s="85">
        <v>36000</v>
      </c>
    </row>
    <row r="50" spans="1:16" x14ac:dyDescent="0.15">
      <c r="A50" s="49"/>
      <c r="B50" s="37" t="s">
        <v>105</v>
      </c>
      <c r="C50" s="37" t="s">
        <v>26</v>
      </c>
      <c r="D50" s="38" t="s">
        <v>25</v>
      </c>
      <c r="E50" s="38">
        <v>202007</v>
      </c>
      <c r="F50" s="38">
        <v>12</v>
      </c>
      <c r="G50" s="38">
        <v>2</v>
      </c>
      <c r="H50" s="42"/>
      <c r="I50" s="42" t="s">
        <v>146</v>
      </c>
      <c r="J50" s="42" t="s">
        <v>142</v>
      </c>
      <c r="K50" s="44" t="s">
        <v>7</v>
      </c>
      <c r="L50" s="92"/>
      <c r="M50" s="93"/>
      <c r="N50" s="95"/>
      <c r="O50" s="87"/>
      <c r="P50" s="87"/>
    </row>
    <row r="51" spans="1:16" x14ac:dyDescent="0.15">
      <c r="A51" s="48"/>
      <c r="B51" s="37" t="s">
        <v>106</v>
      </c>
      <c r="C51" s="37" t="s">
        <v>26</v>
      </c>
      <c r="D51" s="38" t="s">
        <v>25</v>
      </c>
      <c r="E51" s="38">
        <v>202007</v>
      </c>
      <c r="F51" s="38">
        <v>13</v>
      </c>
      <c r="G51" s="38">
        <v>1</v>
      </c>
      <c r="H51" s="39"/>
      <c r="I51" s="39" t="s">
        <v>144</v>
      </c>
      <c r="J51" s="43" t="s">
        <v>147</v>
      </c>
      <c r="K51" s="40" t="s">
        <v>27</v>
      </c>
      <c r="L51" s="91" t="s">
        <v>124</v>
      </c>
      <c r="M51" s="91" t="s">
        <v>125</v>
      </c>
      <c r="N51" s="94">
        <v>44013</v>
      </c>
      <c r="O51" s="85">
        <v>50000</v>
      </c>
      <c r="P51" s="85">
        <v>60000</v>
      </c>
    </row>
    <row r="52" spans="1:16" x14ac:dyDescent="0.15">
      <c r="A52" s="49"/>
      <c r="B52" s="37" t="s">
        <v>107</v>
      </c>
      <c r="C52" s="37" t="s">
        <v>26</v>
      </c>
      <c r="D52" s="38" t="s">
        <v>25</v>
      </c>
      <c r="E52" s="38">
        <v>202007</v>
      </c>
      <c r="F52" s="38">
        <v>13</v>
      </c>
      <c r="G52" s="38">
        <v>2</v>
      </c>
      <c r="H52" s="42"/>
      <c r="I52" s="42" t="s">
        <v>144</v>
      </c>
      <c r="J52" s="42" t="s">
        <v>147</v>
      </c>
      <c r="K52" s="44" t="s">
        <v>7</v>
      </c>
      <c r="L52" s="92"/>
      <c r="M52" s="93"/>
      <c r="N52" s="95"/>
      <c r="O52" s="87"/>
      <c r="P52" s="87"/>
    </row>
    <row r="53" spans="1:16" x14ac:dyDescent="0.15">
      <c r="A53" s="48"/>
      <c r="B53" s="37" t="s">
        <v>108</v>
      </c>
      <c r="C53" s="37" t="s">
        <v>26</v>
      </c>
      <c r="D53" s="38" t="s">
        <v>25</v>
      </c>
      <c r="E53" s="38">
        <v>202007</v>
      </c>
      <c r="F53" s="38">
        <v>14</v>
      </c>
      <c r="G53" s="38">
        <v>1</v>
      </c>
      <c r="H53" s="39"/>
      <c r="I53" s="39" t="s">
        <v>143</v>
      </c>
      <c r="J53" s="43" t="s">
        <v>148</v>
      </c>
      <c r="K53" s="40" t="s">
        <v>27</v>
      </c>
      <c r="L53" s="91" t="s">
        <v>124</v>
      </c>
      <c r="M53" s="91" t="s">
        <v>125</v>
      </c>
      <c r="N53" s="94">
        <v>44018</v>
      </c>
      <c r="O53" s="85">
        <v>50000</v>
      </c>
      <c r="P53" s="85">
        <v>60000</v>
      </c>
    </row>
    <row r="54" spans="1:16" x14ac:dyDescent="0.15">
      <c r="A54" s="49"/>
      <c r="B54" s="37" t="s">
        <v>109</v>
      </c>
      <c r="C54" s="37" t="s">
        <v>26</v>
      </c>
      <c r="D54" s="38" t="s">
        <v>25</v>
      </c>
      <c r="E54" s="38">
        <v>202007</v>
      </c>
      <c r="F54" s="38">
        <v>14</v>
      </c>
      <c r="G54" s="38">
        <v>2</v>
      </c>
      <c r="H54" s="42"/>
      <c r="I54" s="42" t="s">
        <v>143</v>
      </c>
      <c r="J54" s="42" t="s">
        <v>148</v>
      </c>
      <c r="K54" s="44" t="s">
        <v>7</v>
      </c>
      <c r="L54" s="92"/>
      <c r="M54" s="93"/>
      <c r="N54" s="95"/>
      <c r="O54" s="87"/>
      <c r="P54" s="87"/>
    </row>
    <row r="55" spans="1:16" x14ac:dyDescent="0.15">
      <c r="A55" s="48"/>
      <c r="B55" s="37" t="s">
        <v>110</v>
      </c>
      <c r="C55" s="37" t="s">
        <v>26</v>
      </c>
      <c r="D55" s="38" t="s">
        <v>25</v>
      </c>
      <c r="E55" s="38">
        <v>202007</v>
      </c>
      <c r="F55" s="38">
        <v>15</v>
      </c>
      <c r="G55" s="38">
        <v>1</v>
      </c>
      <c r="H55" s="39"/>
      <c r="I55" s="39" t="s">
        <v>145</v>
      </c>
      <c r="J55" s="43" t="s">
        <v>149</v>
      </c>
      <c r="K55" s="40" t="s">
        <v>27</v>
      </c>
      <c r="L55" s="91" t="s">
        <v>124</v>
      </c>
      <c r="M55" s="91" t="s">
        <v>125</v>
      </c>
      <c r="N55" s="94">
        <v>44026</v>
      </c>
      <c r="O55" s="85">
        <v>50000</v>
      </c>
      <c r="P55" s="85">
        <v>60000</v>
      </c>
    </row>
    <row r="56" spans="1:16" x14ac:dyDescent="0.15">
      <c r="A56" s="49"/>
      <c r="B56" s="37" t="s">
        <v>111</v>
      </c>
      <c r="C56" s="37" t="s">
        <v>26</v>
      </c>
      <c r="D56" s="38" t="s">
        <v>25</v>
      </c>
      <c r="E56" s="38">
        <v>202007</v>
      </c>
      <c r="F56" s="38">
        <v>15</v>
      </c>
      <c r="G56" s="38">
        <v>2</v>
      </c>
      <c r="H56" s="42"/>
      <c r="I56" s="42" t="s">
        <v>145</v>
      </c>
      <c r="J56" s="42" t="s">
        <v>149</v>
      </c>
      <c r="K56" s="44" t="s">
        <v>7</v>
      </c>
      <c r="L56" s="92"/>
      <c r="M56" s="93"/>
      <c r="N56" s="95"/>
      <c r="O56" s="87"/>
      <c r="P56" s="87"/>
    </row>
    <row r="57" spans="1:16" x14ac:dyDescent="0.15">
      <c r="A57" s="48"/>
      <c r="B57" s="37" t="s">
        <v>112</v>
      </c>
      <c r="C57" s="37" t="s">
        <v>26</v>
      </c>
      <c r="D57" s="38" t="s">
        <v>25</v>
      </c>
      <c r="E57" s="38">
        <v>202007</v>
      </c>
      <c r="F57" s="38">
        <v>16</v>
      </c>
      <c r="G57" s="38">
        <v>1</v>
      </c>
      <c r="H57" s="39"/>
      <c r="I57" s="39" t="s">
        <v>150</v>
      </c>
      <c r="J57" s="43" t="s">
        <v>151</v>
      </c>
      <c r="K57" s="40" t="s">
        <v>27</v>
      </c>
      <c r="L57" s="91" t="s">
        <v>124</v>
      </c>
      <c r="M57" s="91" t="s">
        <v>125</v>
      </c>
      <c r="N57" s="94">
        <v>44035</v>
      </c>
      <c r="O57" s="85">
        <v>50000</v>
      </c>
      <c r="P57" s="85">
        <v>60000</v>
      </c>
    </row>
    <row r="58" spans="1:16" x14ac:dyDescent="0.15">
      <c r="A58" s="49"/>
      <c r="B58" s="37" t="s">
        <v>113</v>
      </c>
      <c r="C58" s="37" t="s">
        <v>26</v>
      </c>
      <c r="D58" s="38" t="s">
        <v>25</v>
      </c>
      <c r="E58" s="38">
        <v>202007</v>
      </c>
      <c r="F58" s="38">
        <v>16</v>
      </c>
      <c r="G58" s="38">
        <v>2</v>
      </c>
      <c r="H58" s="42"/>
      <c r="I58" s="42" t="s">
        <v>150</v>
      </c>
      <c r="J58" s="42" t="s">
        <v>151</v>
      </c>
      <c r="K58" s="44" t="s">
        <v>7</v>
      </c>
      <c r="L58" s="92"/>
      <c r="M58" s="93"/>
      <c r="N58" s="95"/>
      <c r="O58" s="87"/>
      <c r="P58" s="87"/>
    </row>
    <row r="59" spans="1:16" x14ac:dyDescent="0.15">
      <c r="A59" s="79"/>
      <c r="B59" s="37" t="s">
        <v>114</v>
      </c>
      <c r="C59" s="37" t="s">
        <v>26</v>
      </c>
      <c r="D59" s="38" t="s">
        <v>25</v>
      </c>
      <c r="E59" s="38">
        <v>202007</v>
      </c>
      <c r="F59" s="38">
        <v>17</v>
      </c>
      <c r="G59" s="38">
        <v>1</v>
      </c>
      <c r="H59" s="39"/>
      <c r="I59" s="39" t="s">
        <v>51</v>
      </c>
      <c r="J59" s="43" t="s">
        <v>152</v>
      </c>
      <c r="K59" s="40" t="s">
        <v>27</v>
      </c>
      <c r="L59" s="82" t="s">
        <v>55</v>
      </c>
      <c r="M59" s="67" t="s">
        <v>56</v>
      </c>
      <c r="N59" s="78" t="s">
        <v>57</v>
      </c>
      <c r="O59" s="85">
        <v>100000</v>
      </c>
      <c r="P59" s="85">
        <v>120000</v>
      </c>
    </row>
    <row r="60" spans="1:16" x14ac:dyDescent="0.15">
      <c r="A60" s="80"/>
      <c r="B60" s="37" t="s">
        <v>115</v>
      </c>
      <c r="C60" s="37" t="s">
        <v>26</v>
      </c>
      <c r="D60" s="38" t="s">
        <v>25</v>
      </c>
      <c r="E60" s="38">
        <v>202007</v>
      </c>
      <c r="F60" s="38">
        <v>17</v>
      </c>
      <c r="G60" s="38">
        <v>2</v>
      </c>
      <c r="H60" s="41"/>
      <c r="I60" s="41" t="s">
        <v>52</v>
      </c>
      <c r="J60" s="43" t="s">
        <v>153</v>
      </c>
      <c r="K60" s="40" t="s">
        <v>27</v>
      </c>
      <c r="L60" s="83"/>
      <c r="M60" s="68" t="s">
        <v>56</v>
      </c>
      <c r="N60" s="70" t="s">
        <v>58</v>
      </c>
      <c r="O60" s="86"/>
      <c r="P60" s="86"/>
    </row>
    <row r="61" spans="1:16" x14ac:dyDescent="0.15">
      <c r="A61" s="81"/>
      <c r="B61" s="37" t="s">
        <v>116</v>
      </c>
      <c r="C61" s="37" t="s">
        <v>26</v>
      </c>
      <c r="D61" s="38" t="s">
        <v>25</v>
      </c>
      <c r="E61" s="38">
        <v>202007</v>
      </c>
      <c r="F61" s="38">
        <v>17</v>
      </c>
      <c r="G61" s="38">
        <v>3</v>
      </c>
      <c r="H61" s="42"/>
      <c r="I61" s="42" t="s">
        <v>28</v>
      </c>
      <c r="J61" s="42" t="s">
        <v>28</v>
      </c>
      <c r="K61" s="44" t="s">
        <v>7</v>
      </c>
      <c r="L61" s="84"/>
      <c r="M61" s="69"/>
      <c r="N61" s="71"/>
      <c r="O61" s="87"/>
      <c r="P61" s="87"/>
    </row>
    <row r="62" spans="1:16" x14ac:dyDescent="0.15">
      <c r="A62" s="50"/>
      <c r="B62" s="37" t="s">
        <v>117</v>
      </c>
      <c r="C62" s="37" t="s">
        <v>26</v>
      </c>
      <c r="D62" s="38" t="s">
        <v>25</v>
      </c>
      <c r="E62" s="38">
        <v>202007</v>
      </c>
      <c r="F62" s="38">
        <v>18</v>
      </c>
      <c r="G62" s="38">
        <v>1</v>
      </c>
      <c r="H62" s="39"/>
      <c r="I62" s="51" t="s">
        <v>154</v>
      </c>
      <c r="J62" s="52" t="s">
        <v>139</v>
      </c>
      <c r="K62" s="40" t="s">
        <v>27</v>
      </c>
      <c r="L62" s="72" t="s">
        <v>60</v>
      </c>
      <c r="M62" s="72" t="s">
        <v>61</v>
      </c>
      <c r="N62" s="73">
        <v>44016</v>
      </c>
      <c r="O62" s="88">
        <v>100000</v>
      </c>
      <c r="P62" s="88">
        <v>120000</v>
      </c>
    </row>
    <row r="63" spans="1:16" x14ac:dyDescent="0.15">
      <c r="A63" s="55"/>
      <c r="B63" s="37" t="s">
        <v>118</v>
      </c>
      <c r="C63" s="37" t="s">
        <v>26</v>
      </c>
      <c r="D63" s="38" t="s">
        <v>25</v>
      </c>
      <c r="E63" s="38">
        <v>202007</v>
      </c>
      <c r="F63" s="38">
        <v>18</v>
      </c>
      <c r="G63" s="38">
        <v>2</v>
      </c>
      <c r="H63" s="41"/>
      <c r="I63" s="56" t="s">
        <v>155</v>
      </c>
      <c r="J63" s="52" t="s">
        <v>140</v>
      </c>
      <c r="K63" s="40" t="s">
        <v>27</v>
      </c>
      <c r="L63" s="74" t="s">
        <v>60</v>
      </c>
      <c r="M63" s="74" t="s">
        <v>61</v>
      </c>
      <c r="N63" s="75">
        <v>44024</v>
      </c>
      <c r="O63" s="89"/>
      <c r="P63" s="89"/>
    </row>
    <row r="64" spans="1:16" x14ac:dyDescent="0.15">
      <c r="A64" s="55"/>
      <c r="B64" s="37" t="s">
        <v>119</v>
      </c>
      <c r="C64" s="37" t="s">
        <v>26</v>
      </c>
      <c r="D64" s="38" t="s">
        <v>25</v>
      </c>
      <c r="E64" s="38">
        <v>202007</v>
      </c>
      <c r="F64" s="38">
        <v>18</v>
      </c>
      <c r="G64" s="38">
        <v>3</v>
      </c>
      <c r="H64" s="41"/>
      <c r="I64" s="56" t="s">
        <v>156</v>
      </c>
      <c r="J64" s="52" t="s">
        <v>141</v>
      </c>
      <c r="K64" s="40" t="s">
        <v>27</v>
      </c>
      <c r="L64" s="74" t="s">
        <v>60</v>
      </c>
      <c r="M64" s="74" t="s">
        <v>61</v>
      </c>
      <c r="N64" s="75">
        <v>44030</v>
      </c>
      <c r="O64" s="89"/>
      <c r="P64" s="89"/>
    </row>
    <row r="65" spans="1:16" x14ac:dyDescent="0.15">
      <c r="A65" s="55"/>
      <c r="B65" s="37" t="s">
        <v>120</v>
      </c>
      <c r="C65" s="37" t="s">
        <v>26</v>
      </c>
      <c r="D65" s="38" t="s">
        <v>25</v>
      </c>
      <c r="E65" s="38">
        <v>202007</v>
      </c>
      <c r="F65" s="38">
        <v>18</v>
      </c>
      <c r="G65" s="38">
        <v>4</v>
      </c>
      <c r="H65" s="41"/>
      <c r="I65" s="56" t="s">
        <v>157</v>
      </c>
      <c r="J65" s="52" t="s">
        <v>142</v>
      </c>
      <c r="K65" s="40" t="s">
        <v>27</v>
      </c>
      <c r="L65" s="74" t="s">
        <v>60</v>
      </c>
      <c r="M65" s="74" t="s">
        <v>61</v>
      </c>
      <c r="N65" s="75">
        <v>44038</v>
      </c>
      <c r="O65" s="89"/>
      <c r="P65" s="89"/>
    </row>
    <row r="66" spans="1:16" x14ac:dyDescent="0.15">
      <c r="A66" s="59"/>
      <c r="B66" s="37" t="s">
        <v>121</v>
      </c>
      <c r="C66" s="37" t="s">
        <v>26</v>
      </c>
      <c r="D66" s="38" t="s">
        <v>25</v>
      </c>
      <c r="E66" s="38">
        <v>202007</v>
      </c>
      <c r="F66" s="38">
        <v>18</v>
      </c>
      <c r="G66" s="38">
        <v>5</v>
      </c>
      <c r="H66" s="42"/>
      <c r="I66" s="42" t="s">
        <v>28</v>
      </c>
      <c r="J66" s="60" t="s">
        <v>28</v>
      </c>
      <c r="K66" s="61" t="s">
        <v>7</v>
      </c>
      <c r="L66" s="76" t="s">
        <v>59</v>
      </c>
      <c r="M66" s="76"/>
      <c r="N66" s="77"/>
      <c r="O66" s="90"/>
      <c r="P66" s="90"/>
    </row>
    <row r="67" spans="1:16" x14ac:dyDescent="0.15">
      <c r="A67" s="19"/>
      <c r="B67" s="23"/>
      <c r="C67" s="23"/>
      <c r="D67" s="11"/>
      <c r="E67" s="11"/>
      <c r="F67" s="11"/>
      <c r="G67" s="11"/>
      <c r="H67" s="11"/>
      <c r="I67" s="11"/>
      <c r="J67" s="11"/>
      <c r="K67" s="12"/>
      <c r="L67" s="22"/>
      <c r="M67" s="22"/>
      <c r="N67" s="31"/>
      <c r="O67" s="20"/>
      <c r="P67" s="20"/>
    </row>
    <row r="68" spans="1:16" x14ac:dyDescent="0.15">
      <c r="A68" s="19"/>
      <c r="B68" s="23"/>
      <c r="C68" s="23"/>
      <c r="D68" s="11"/>
      <c r="E68" s="11"/>
      <c r="F68" s="11"/>
      <c r="G68" s="11"/>
      <c r="H68" s="11"/>
      <c r="I68" s="11"/>
      <c r="J68" s="11"/>
      <c r="K68" s="12"/>
      <c r="L68" s="22"/>
      <c r="M68" s="22"/>
      <c r="N68" s="31"/>
      <c r="O68" s="20"/>
      <c r="P68" s="20"/>
    </row>
    <row r="69" spans="1:16" x14ac:dyDescent="0.15">
      <c r="A69" s="8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6" t="s">
        <v>6</v>
      </c>
      <c r="M69" s="26"/>
      <c r="N69" s="26"/>
      <c r="O69" s="27">
        <f>SUM(O5:O68)</f>
        <v>2060000</v>
      </c>
      <c r="P69" s="27">
        <f>SUM(P5:P68)</f>
        <v>2472000</v>
      </c>
    </row>
  </sheetData>
  <mergeCells count="78">
    <mergeCell ref="N39:N40"/>
    <mergeCell ref="P35:P36"/>
    <mergeCell ref="O39:O40"/>
    <mergeCell ref="P39:P40"/>
    <mergeCell ref="L37:L38"/>
    <mergeCell ref="M37:M38"/>
    <mergeCell ref="N37:N38"/>
    <mergeCell ref="O37:O38"/>
    <mergeCell ref="O7:O20"/>
    <mergeCell ref="P7:P20"/>
    <mergeCell ref="O21:O25"/>
    <mergeCell ref="P21:P25"/>
    <mergeCell ref="L26:L30"/>
    <mergeCell ref="N26:N30"/>
    <mergeCell ref="O26:O30"/>
    <mergeCell ref="P26:P30"/>
    <mergeCell ref="A31:A34"/>
    <mergeCell ref="L31:L34"/>
    <mergeCell ref="O31:O34"/>
    <mergeCell ref="P31:P34"/>
    <mergeCell ref="L41:L42"/>
    <mergeCell ref="M41:M42"/>
    <mergeCell ref="N41:N42"/>
    <mergeCell ref="O41:O42"/>
    <mergeCell ref="P41:P42"/>
    <mergeCell ref="P37:P38"/>
    <mergeCell ref="L35:L36"/>
    <mergeCell ref="M35:M36"/>
    <mergeCell ref="N35:N36"/>
    <mergeCell ref="O35:O36"/>
    <mergeCell ref="L39:L40"/>
    <mergeCell ref="M39:M40"/>
    <mergeCell ref="L43:L44"/>
    <mergeCell ref="M43:M44"/>
    <mergeCell ref="N43:N44"/>
    <mergeCell ref="O43:O44"/>
    <mergeCell ref="P43:P44"/>
    <mergeCell ref="L45:L46"/>
    <mergeCell ref="M45:M46"/>
    <mergeCell ref="N45:N46"/>
    <mergeCell ref="O45:O46"/>
    <mergeCell ref="P45:P46"/>
    <mergeCell ref="L47:L48"/>
    <mergeCell ref="M47:M48"/>
    <mergeCell ref="N47:N48"/>
    <mergeCell ref="O47:O48"/>
    <mergeCell ref="P47:P48"/>
    <mergeCell ref="L49:L50"/>
    <mergeCell ref="M49:M50"/>
    <mergeCell ref="N49:N50"/>
    <mergeCell ref="O49:O50"/>
    <mergeCell ref="P49:P50"/>
    <mergeCell ref="L51:L52"/>
    <mergeCell ref="M51:M52"/>
    <mergeCell ref="N51:N52"/>
    <mergeCell ref="O51:O52"/>
    <mergeCell ref="P51:P52"/>
    <mergeCell ref="L53:L54"/>
    <mergeCell ref="M53:M54"/>
    <mergeCell ref="N53:N54"/>
    <mergeCell ref="O53:O54"/>
    <mergeCell ref="P53:P54"/>
    <mergeCell ref="L55:L56"/>
    <mergeCell ref="M55:M56"/>
    <mergeCell ref="N55:N56"/>
    <mergeCell ref="O55:O56"/>
    <mergeCell ref="P55:P56"/>
    <mergeCell ref="L57:L58"/>
    <mergeCell ref="M57:M58"/>
    <mergeCell ref="N57:N58"/>
    <mergeCell ref="O57:O58"/>
    <mergeCell ref="P57:P58"/>
    <mergeCell ref="A59:A61"/>
    <mergeCell ref="L59:L61"/>
    <mergeCell ref="O59:O61"/>
    <mergeCell ref="P59:P61"/>
    <mergeCell ref="O62:O66"/>
    <mergeCell ref="P62:P66"/>
  </mergeCells>
  <phoneticPr fontId="8"/>
  <conditionalFormatting sqref="N1 N70:N1048576 N3:N6 N67:N68">
    <cfRule type="expression" dxfId="73" priority="161">
      <formula>WEEKDAY(N1)=1</formula>
    </cfRule>
    <cfRule type="expression" dxfId="72" priority="162">
      <formula>WEEKDAY(N1)=7</formula>
    </cfRule>
  </conditionalFormatting>
  <conditionalFormatting sqref="O2:P2">
    <cfRule type="expression" dxfId="71" priority="133">
      <formula>WEEKDAY(O2)=1</formula>
    </cfRule>
    <cfRule type="expression" dxfId="70" priority="134">
      <formula>WEEKDAY(O2)=7</formula>
    </cfRule>
  </conditionalFormatting>
  <conditionalFormatting sqref="N35:N36">
    <cfRule type="expression" dxfId="69" priority="61">
      <formula>WEEKDAY(N35)=1</formula>
    </cfRule>
    <cfRule type="expression" dxfId="68" priority="62">
      <formula>WEEKDAY(N35)=7</formula>
    </cfRule>
  </conditionalFormatting>
  <conditionalFormatting sqref="N7:N10 N20">
    <cfRule type="expression" dxfId="67" priority="59">
      <formula>WEEKDAY(N7)=1</formula>
    </cfRule>
    <cfRule type="expression" dxfId="66" priority="60">
      <formula>WEEKDAY(N7)=7</formula>
    </cfRule>
  </conditionalFormatting>
  <conditionalFormatting sqref="N37:N38">
    <cfRule type="expression" dxfId="65" priority="53">
      <formula>WEEKDAY(N37)=1</formula>
    </cfRule>
    <cfRule type="expression" dxfId="64" priority="54">
      <formula>WEEKDAY(N37)=7</formula>
    </cfRule>
  </conditionalFormatting>
  <conditionalFormatting sqref="N21:N25">
    <cfRule type="expression" dxfId="63" priority="29">
      <formula>WEEKDAY(N21)=1</formula>
    </cfRule>
    <cfRule type="expression" dxfId="62" priority="30">
      <formula>WEEKDAY(N21)=7</formula>
    </cfRule>
  </conditionalFormatting>
  <conditionalFormatting sqref="N11:N12 N14">
    <cfRule type="expression" dxfId="61" priority="37">
      <formula>WEEKDAY(N11)=1</formula>
    </cfRule>
    <cfRule type="expression" dxfId="60" priority="38">
      <formula>WEEKDAY(N11)=7</formula>
    </cfRule>
  </conditionalFormatting>
  <conditionalFormatting sqref="N39:N40">
    <cfRule type="expression" dxfId="59" priority="39">
      <formula>WEEKDAY(N39)=1</formula>
    </cfRule>
    <cfRule type="expression" dxfId="58" priority="40">
      <formula>WEEKDAY(N39)=7</formula>
    </cfRule>
  </conditionalFormatting>
  <conditionalFormatting sqref="N15:N16">
    <cfRule type="expression" dxfId="57" priority="35">
      <formula>WEEKDAY(N15)=1</formula>
    </cfRule>
    <cfRule type="expression" dxfId="56" priority="36">
      <formula>WEEKDAY(N15)=7</formula>
    </cfRule>
  </conditionalFormatting>
  <conditionalFormatting sqref="N26">
    <cfRule type="expression" dxfId="55" priority="27">
      <formula>WEEKDAY(N26)=1</formula>
    </cfRule>
    <cfRule type="expression" dxfId="54" priority="28">
      <formula>WEEKDAY(N26)=7</formula>
    </cfRule>
  </conditionalFormatting>
  <conditionalFormatting sqref="N31">
    <cfRule type="expression" dxfId="53" priority="25">
      <formula>WEEKDAY(N31)=1</formula>
    </cfRule>
    <cfRule type="expression" dxfId="52" priority="26">
      <formula>WEEKDAY(N31)=7</formula>
    </cfRule>
  </conditionalFormatting>
  <conditionalFormatting sqref="N41:N42">
    <cfRule type="expression" dxfId="51" priority="23">
      <formula>WEEKDAY(N41)=1</formula>
    </cfRule>
    <cfRule type="expression" dxfId="50" priority="24">
      <formula>WEEKDAY(N41)=7</formula>
    </cfRule>
  </conditionalFormatting>
  <conditionalFormatting sqref="N17:N19">
    <cfRule type="expression" dxfId="49" priority="33">
      <formula>WEEKDAY(N17)=1</formula>
    </cfRule>
    <cfRule type="expression" dxfId="48" priority="34">
      <formula>WEEKDAY(N17)=7</formula>
    </cfRule>
  </conditionalFormatting>
  <conditionalFormatting sqref="N13">
    <cfRule type="expression" dxfId="47" priority="31">
      <formula>WEEKDAY(N13)=1</formula>
    </cfRule>
    <cfRule type="expression" dxfId="46" priority="32">
      <formula>WEEKDAY(N13)=7</formula>
    </cfRule>
  </conditionalFormatting>
  <conditionalFormatting sqref="N43:N44">
    <cfRule type="expression" dxfId="45" priority="21">
      <formula>WEEKDAY(N43)=1</formula>
    </cfRule>
    <cfRule type="expression" dxfId="44" priority="22">
      <formula>WEEKDAY(N43)=7</formula>
    </cfRule>
  </conditionalFormatting>
  <conditionalFormatting sqref="N45:N46">
    <cfRule type="expression" dxfId="43" priority="19">
      <formula>WEEKDAY(N45)=1</formula>
    </cfRule>
    <cfRule type="expression" dxfId="42" priority="20">
      <formula>WEEKDAY(N45)=7</formula>
    </cfRule>
  </conditionalFormatting>
  <conditionalFormatting sqref="N47:N48">
    <cfRule type="expression" dxfId="41" priority="17">
      <formula>WEEKDAY(N47)=1</formula>
    </cfRule>
    <cfRule type="expression" dxfId="40" priority="18">
      <formula>WEEKDAY(N47)=7</formula>
    </cfRule>
  </conditionalFormatting>
  <conditionalFormatting sqref="N49:N50">
    <cfRule type="expression" dxfId="39" priority="15">
      <formula>WEEKDAY(N49)=1</formula>
    </cfRule>
    <cfRule type="expression" dxfId="38" priority="16">
      <formula>WEEKDAY(N49)=7</formula>
    </cfRule>
  </conditionalFormatting>
  <conditionalFormatting sqref="N51:N52">
    <cfRule type="expression" dxfId="37" priority="13">
      <formula>WEEKDAY(N51)=1</formula>
    </cfRule>
    <cfRule type="expression" dxfId="36" priority="14">
      <formula>WEEKDAY(N51)=7</formula>
    </cfRule>
  </conditionalFormatting>
  <conditionalFormatting sqref="N53:N54">
    <cfRule type="expression" dxfId="35" priority="11">
      <formula>WEEKDAY(N53)=1</formula>
    </cfRule>
    <cfRule type="expression" dxfId="34" priority="12">
      <formula>WEEKDAY(N53)=7</formula>
    </cfRule>
  </conditionalFormatting>
  <conditionalFormatting sqref="N55:N56">
    <cfRule type="expression" dxfId="33" priority="9">
      <formula>WEEKDAY(N55)=1</formula>
    </cfRule>
    <cfRule type="expression" dxfId="32" priority="10">
      <formula>WEEKDAY(N55)=7</formula>
    </cfRule>
  </conditionalFormatting>
  <conditionalFormatting sqref="N57:N58">
    <cfRule type="expression" dxfId="31" priority="7">
      <formula>WEEKDAY(N57)=1</formula>
    </cfRule>
    <cfRule type="expression" dxfId="30" priority="8">
      <formula>WEEKDAY(N57)=7</formula>
    </cfRule>
  </conditionalFormatting>
  <conditionalFormatting sqref="N59">
    <cfRule type="expression" dxfId="29" priority="3">
      <formula>WEEKDAY(N59)=1</formula>
    </cfRule>
    <cfRule type="expression" dxfId="28" priority="4">
      <formula>WEEKDAY(N59)=7</formula>
    </cfRule>
  </conditionalFormatting>
  <conditionalFormatting sqref="N62:N66">
    <cfRule type="expression" dxfId="27" priority="1">
      <formula>WEEKDAY(N62)=1</formula>
    </cfRule>
    <cfRule type="expression" dxfId="26" priority="2">
      <formula>WEEKDAY(N62)=7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11"/>
  <sheetViews>
    <sheetView zoomScale="85" zoomScaleNormal="85" workbookViewId="0">
      <pane xSplit="2" topLeftCell="C1" activePane="topRight" state="frozen"/>
      <selection pane="topRight" activeCell="A2" sqref="A2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17.375" style="30" bestFit="1" customWidth="1"/>
    <col min="10" max="10" width="13.25" style="30" bestFit="1" customWidth="1"/>
    <col min="11" max="11" width="7" style="30" bestFit="1" customWidth="1"/>
    <col min="12" max="14" width="30.625" style="30" customWidth="1"/>
    <col min="15" max="15" width="11.125" style="30" bestFit="1" customWidth="1"/>
    <col min="16" max="16" width="11.125" style="30" customWidth="1"/>
    <col min="17" max="16384" width="9" style="30"/>
  </cols>
  <sheetData>
    <row r="2" spans="1:16" ht="13.5" customHeight="1" x14ac:dyDescent="0.15">
      <c r="A2" s="13">
        <v>44013</v>
      </c>
      <c r="B2" s="16" t="s">
        <v>25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11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16</v>
      </c>
      <c r="D4" s="3" t="s">
        <v>2</v>
      </c>
      <c r="E4" s="3" t="s">
        <v>8</v>
      </c>
      <c r="F4" s="3" t="s">
        <v>9</v>
      </c>
      <c r="G4" s="3" t="s">
        <v>10</v>
      </c>
      <c r="H4" s="3"/>
      <c r="I4" s="3" t="s">
        <v>4</v>
      </c>
      <c r="J4" s="3" t="s">
        <v>17</v>
      </c>
      <c r="K4" s="10" t="s">
        <v>18</v>
      </c>
      <c r="L4" s="3" t="s">
        <v>5</v>
      </c>
      <c r="M4" s="6" t="s">
        <v>19</v>
      </c>
      <c r="N4" s="6" t="s">
        <v>20</v>
      </c>
      <c r="O4" s="3" t="s">
        <v>21</v>
      </c>
      <c r="P4" s="3" t="s">
        <v>24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19"/>
      <c r="B6" s="23"/>
      <c r="C6" s="23"/>
      <c r="D6" s="11"/>
      <c r="E6" s="11"/>
      <c r="F6" s="11"/>
      <c r="G6" s="11"/>
      <c r="H6" s="11"/>
      <c r="I6" s="11"/>
      <c r="J6" s="11"/>
      <c r="K6" s="12"/>
      <c r="L6" s="22"/>
      <c r="M6" s="22"/>
      <c r="N6" s="22"/>
      <c r="O6" s="20"/>
      <c r="P6" s="20"/>
    </row>
    <row r="7" spans="1:16" x14ac:dyDescent="0.15">
      <c r="A7" s="79"/>
      <c r="B7" s="37"/>
      <c r="C7" s="37"/>
      <c r="D7" s="38"/>
      <c r="E7" s="46"/>
      <c r="F7" s="46"/>
      <c r="G7" s="46"/>
      <c r="H7" s="39"/>
      <c r="I7" s="39"/>
      <c r="J7" s="39"/>
      <c r="K7" s="39"/>
      <c r="L7" s="102"/>
      <c r="M7" s="102"/>
      <c r="N7" s="104"/>
      <c r="O7" s="85"/>
      <c r="P7" s="85"/>
    </row>
    <row r="8" spans="1:16" x14ac:dyDescent="0.15">
      <c r="A8" s="81"/>
      <c r="B8" s="37"/>
      <c r="C8" s="37"/>
      <c r="D8" s="38"/>
      <c r="E8" s="47"/>
      <c r="F8" s="47"/>
      <c r="G8" s="47"/>
      <c r="H8" s="42"/>
      <c r="I8" s="42"/>
      <c r="J8" s="42"/>
      <c r="K8" s="44"/>
      <c r="L8" s="103"/>
      <c r="M8" s="93"/>
      <c r="N8" s="105"/>
      <c r="O8" s="87"/>
      <c r="P8" s="87"/>
    </row>
    <row r="9" spans="1:16" x14ac:dyDescent="0.15">
      <c r="A9" s="19"/>
      <c r="B9" s="23"/>
      <c r="C9" s="23"/>
      <c r="D9" s="11"/>
      <c r="E9" s="11"/>
      <c r="F9" s="11"/>
      <c r="G9" s="11"/>
      <c r="H9" s="11"/>
      <c r="I9" s="11"/>
      <c r="J9" s="11"/>
      <c r="K9" s="12"/>
      <c r="L9" s="22"/>
      <c r="M9" s="22"/>
      <c r="N9" s="22"/>
      <c r="O9" s="20"/>
      <c r="P9" s="20"/>
    </row>
    <row r="10" spans="1:16" x14ac:dyDescent="0.15">
      <c r="A10" s="19"/>
      <c r="B10" s="23"/>
      <c r="C10" s="23"/>
      <c r="D10" s="11"/>
      <c r="E10" s="11"/>
      <c r="F10" s="11"/>
      <c r="G10" s="11"/>
      <c r="H10" s="11"/>
      <c r="I10" s="11"/>
      <c r="J10" s="11"/>
      <c r="K10" s="12"/>
      <c r="L10" s="22"/>
      <c r="M10" s="22"/>
      <c r="N10" s="22"/>
      <c r="O10" s="20"/>
      <c r="P10" s="20"/>
    </row>
    <row r="11" spans="1:16" x14ac:dyDescent="0.15">
      <c r="A11" s="8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6" t="s">
        <v>12</v>
      </c>
      <c r="M11" s="26"/>
      <c r="N11" s="26"/>
      <c r="O11" s="27">
        <f>SUM(O5:O10)</f>
        <v>0</v>
      </c>
      <c r="P11" s="27">
        <f>SUM(P5:P10)</f>
        <v>0</v>
      </c>
    </row>
  </sheetData>
  <mergeCells count="6">
    <mergeCell ref="P7:P8"/>
    <mergeCell ref="A7:A8"/>
    <mergeCell ref="L7:L8"/>
    <mergeCell ref="N7:N8"/>
    <mergeCell ref="O7:O8"/>
    <mergeCell ref="M7:M8"/>
  </mergeCells>
  <phoneticPr fontId="8"/>
  <conditionalFormatting sqref="N3:N10">
    <cfRule type="expression" dxfId="25" priority="7">
      <formula>WEEKDAY(N3)=1</formula>
    </cfRule>
    <cfRule type="expression" dxfId="24" priority="8">
      <formula>WEEKDAY(N3)=7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27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40.625" style="30" bestFit="1" customWidth="1"/>
    <col min="10" max="10" width="13.25" style="30" bestFit="1" customWidth="1"/>
    <col min="11" max="11" width="7" style="30" bestFit="1" customWidth="1"/>
    <col min="12" max="12" width="30.625" style="30" customWidth="1"/>
    <col min="13" max="13" width="27.125" style="30" customWidth="1"/>
    <col min="14" max="14" width="18.75" style="30" customWidth="1"/>
    <col min="15" max="16" width="12" style="30" customWidth="1"/>
    <col min="17" max="16384" width="9" style="30"/>
  </cols>
  <sheetData>
    <row r="2" spans="1:16" ht="13.5" customHeight="1" x14ac:dyDescent="0.15">
      <c r="A2" s="13">
        <v>44013</v>
      </c>
      <c r="B2" s="16" t="s">
        <v>25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13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16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3</v>
      </c>
      <c r="I4" s="3" t="s">
        <v>4</v>
      </c>
      <c r="J4" s="3" t="s">
        <v>17</v>
      </c>
      <c r="K4" s="10" t="s">
        <v>22</v>
      </c>
      <c r="L4" s="3" t="s">
        <v>5</v>
      </c>
      <c r="M4" s="6" t="s">
        <v>19</v>
      </c>
      <c r="N4" s="6" t="s">
        <v>20</v>
      </c>
      <c r="O4" s="3" t="s">
        <v>21</v>
      </c>
      <c r="P4" s="3" t="s">
        <v>24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32"/>
      <c r="B6" s="15"/>
      <c r="C6" s="15"/>
      <c r="D6" s="15"/>
      <c r="E6" s="33"/>
      <c r="F6" s="33"/>
      <c r="G6" s="33"/>
      <c r="H6" s="33"/>
      <c r="I6" s="33"/>
      <c r="J6" s="33"/>
      <c r="K6" s="33"/>
      <c r="L6" s="32"/>
      <c r="M6" s="32"/>
      <c r="N6" s="32"/>
      <c r="O6" s="34"/>
      <c r="P6" s="34"/>
    </row>
    <row r="7" spans="1:16" x14ac:dyDescent="0.15">
      <c r="A7" s="79"/>
      <c r="B7" s="37" t="s">
        <v>158</v>
      </c>
      <c r="C7" s="45" t="s">
        <v>38</v>
      </c>
      <c r="D7" s="38" t="s">
        <v>39</v>
      </c>
      <c r="E7" s="46">
        <v>202007</v>
      </c>
      <c r="F7" s="46">
        <v>1</v>
      </c>
      <c r="G7" s="46">
        <v>1</v>
      </c>
      <c r="H7" s="39" t="s">
        <v>44</v>
      </c>
      <c r="I7" s="39" t="s">
        <v>168</v>
      </c>
      <c r="J7" s="39" t="s">
        <v>169</v>
      </c>
      <c r="K7" s="39" t="s">
        <v>27</v>
      </c>
      <c r="L7" s="102" t="s">
        <v>170</v>
      </c>
      <c r="M7" s="102" t="s">
        <v>171</v>
      </c>
      <c r="N7" s="104">
        <v>44013</v>
      </c>
      <c r="O7" s="85">
        <v>100000</v>
      </c>
      <c r="P7" s="85">
        <v>120000</v>
      </c>
    </row>
    <row r="8" spans="1:16" x14ac:dyDescent="0.15">
      <c r="A8" s="106"/>
      <c r="B8" s="37" t="s">
        <v>159</v>
      </c>
      <c r="C8" s="45" t="s">
        <v>26</v>
      </c>
      <c r="D8" s="38" t="s">
        <v>39</v>
      </c>
      <c r="E8" s="46">
        <v>202007</v>
      </c>
      <c r="F8" s="47">
        <v>1</v>
      </c>
      <c r="G8" s="47">
        <v>2</v>
      </c>
      <c r="H8" s="42"/>
      <c r="I8" s="42"/>
      <c r="J8" s="42"/>
      <c r="K8" s="37" t="s">
        <v>7</v>
      </c>
      <c r="L8" s="103"/>
      <c r="M8" s="103"/>
      <c r="N8" s="107"/>
      <c r="O8" s="108"/>
      <c r="P8" s="108"/>
    </row>
    <row r="9" spans="1:16" x14ac:dyDescent="0.15">
      <c r="A9" s="79"/>
      <c r="B9" s="37" t="s">
        <v>160</v>
      </c>
      <c r="C9" s="45" t="s">
        <v>40</v>
      </c>
      <c r="D9" s="38" t="s">
        <v>30</v>
      </c>
      <c r="E9" s="46">
        <v>202007</v>
      </c>
      <c r="F9" s="46">
        <v>2</v>
      </c>
      <c r="G9" s="46">
        <v>1</v>
      </c>
      <c r="H9" s="39" t="s">
        <v>45</v>
      </c>
      <c r="I9" s="39" t="s">
        <v>36</v>
      </c>
      <c r="J9" s="39"/>
      <c r="K9" s="39" t="s">
        <v>27</v>
      </c>
      <c r="L9" s="102" t="s">
        <v>172</v>
      </c>
      <c r="M9" s="102" t="s">
        <v>173</v>
      </c>
      <c r="N9" s="104">
        <v>44014</v>
      </c>
      <c r="O9" s="85">
        <v>55000</v>
      </c>
      <c r="P9" s="85">
        <v>66000</v>
      </c>
    </row>
    <row r="10" spans="1:16" x14ac:dyDescent="0.15">
      <c r="A10" s="106"/>
      <c r="B10" s="37" t="s">
        <v>161</v>
      </c>
      <c r="C10" s="45" t="s">
        <v>40</v>
      </c>
      <c r="D10" s="38" t="s">
        <v>30</v>
      </c>
      <c r="E10" s="46">
        <v>202007</v>
      </c>
      <c r="F10" s="47">
        <v>2</v>
      </c>
      <c r="G10" s="47">
        <v>2</v>
      </c>
      <c r="H10" s="42"/>
      <c r="I10" s="42"/>
      <c r="J10" s="42"/>
      <c r="K10" s="37" t="s">
        <v>35</v>
      </c>
      <c r="L10" s="103"/>
      <c r="M10" s="103"/>
      <c r="N10" s="107"/>
      <c r="O10" s="108"/>
      <c r="P10" s="108"/>
    </row>
    <row r="11" spans="1:16" x14ac:dyDescent="0.15">
      <c r="A11" s="79"/>
      <c r="B11" s="37" t="s">
        <v>162</v>
      </c>
      <c r="C11" s="45" t="s">
        <v>40</v>
      </c>
      <c r="D11" s="38" t="s">
        <v>30</v>
      </c>
      <c r="E11" s="46">
        <v>202007</v>
      </c>
      <c r="F11" s="46">
        <v>3</v>
      </c>
      <c r="G11" s="46">
        <v>1</v>
      </c>
      <c r="H11" s="39" t="s">
        <v>46</v>
      </c>
      <c r="I11" s="39" t="s">
        <v>47</v>
      </c>
      <c r="J11" s="39"/>
      <c r="K11" s="39" t="s">
        <v>27</v>
      </c>
      <c r="L11" s="102" t="s">
        <v>174</v>
      </c>
      <c r="M11" s="102" t="s">
        <v>171</v>
      </c>
      <c r="N11" s="104">
        <v>44020</v>
      </c>
      <c r="O11" s="85">
        <v>45000</v>
      </c>
      <c r="P11" s="85">
        <v>54000</v>
      </c>
    </row>
    <row r="12" spans="1:16" x14ac:dyDescent="0.15">
      <c r="A12" s="106"/>
      <c r="B12" s="37" t="s">
        <v>163</v>
      </c>
      <c r="C12" s="45" t="s">
        <v>40</v>
      </c>
      <c r="D12" s="38" t="s">
        <v>30</v>
      </c>
      <c r="E12" s="46">
        <v>202007</v>
      </c>
      <c r="F12" s="47">
        <v>3</v>
      </c>
      <c r="G12" s="47">
        <v>2</v>
      </c>
      <c r="H12" s="42"/>
      <c r="I12" s="42"/>
      <c r="J12" s="42"/>
      <c r="K12" s="37" t="s">
        <v>35</v>
      </c>
      <c r="L12" s="103"/>
      <c r="M12" s="103"/>
      <c r="N12" s="107"/>
      <c r="O12" s="108"/>
      <c r="P12" s="108"/>
    </row>
    <row r="13" spans="1:16" x14ac:dyDescent="0.15">
      <c r="A13" s="79"/>
      <c r="B13" s="37" t="s">
        <v>164</v>
      </c>
      <c r="C13" s="45" t="s">
        <v>40</v>
      </c>
      <c r="D13" s="38" t="s">
        <v>30</v>
      </c>
      <c r="E13" s="46">
        <v>202007</v>
      </c>
      <c r="F13" s="46">
        <v>4</v>
      </c>
      <c r="G13" s="46">
        <v>1</v>
      </c>
      <c r="H13" s="39" t="s">
        <v>46</v>
      </c>
      <c r="I13" s="39" t="s">
        <v>37</v>
      </c>
      <c r="J13" s="39"/>
      <c r="K13" s="39" t="s">
        <v>27</v>
      </c>
      <c r="L13" s="102" t="s">
        <v>175</v>
      </c>
      <c r="M13" s="102" t="s">
        <v>176</v>
      </c>
      <c r="N13" s="104">
        <v>44026</v>
      </c>
      <c r="O13" s="85">
        <v>110000</v>
      </c>
      <c r="P13" s="85">
        <v>132000</v>
      </c>
    </row>
    <row r="14" spans="1:16" x14ac:dyDescent="0.15">
      <c r="A14" s="106"/>
      <c r="B14" s="37" t="s">
        <v>165</v>
      </c>
      <c r="C14" s="45" t="s">
        <v>40</v>
      </c>
      <c r="D14" s="38" t="s">
        <v>30</v>
      </c>
      <c r="E14" s="46">
        <v>202007</v>
      </c>
      <c r="F14" s="47">
        <v>4</v>
      </c>
      <c r="G14" s="47">
        <v>2</v>
      </c>
      <c r="H14" s="42"/>
      <c r="I14" s="42"/>
      <c r="J14" s="42"/>
      <c r="K14" s="37" t="s">
        <v>35</v>
      </c>
      <c r="L14" s="103"/>
      <c r="M14" s="103"/>
      <c r="N14" s="107"/>
      <c r="O14" s="108"/>
      <c r="P14" s="108"/>
    </row>
    <row r="15" spans="1:16" x14ac:dyDescent="0.15">
      <c r="A15" s="79"/>
      <c r="B15" s="37" t="s">
        <v>166</v>
      </c>
      <c r="C15" s="45" t="s">
        <v>40</v>
      </c>
      <c r="D15" s="38" t="s">
        <v>30</v>
      </c>
      <c r="E15" s="46">
        <v>202007</v>
      </c>
      <c r="F15" s="46">
        <v>5</v>
      </c>
      <c r="G15" s="46">
        <v>1</v>
      </c>
      <c r="H15" s="39" t="s">
        <v>45</v>
      </c>
      <c r="I15" s="39" t="s">
        <v>37</v>
      </c>
      <c r="J15" s="39"/>
      <c r="K15" s="39" t="s">
        <v>27</v>
      </c>
      <c r="L15" s="102" t="s">
        <v>177</v>
      </c>
      <c r="M15" s="102" t="s">
        <v>176</v>
      </c>
      <c r="N15" s="104">
        <v>44028</v>
      </c>
      <c r="O15" s="85">
        <v>65000</v>
      </c>
      <c r="P15" s="85">
        <v>78000</v>
      </c>
    </row>
    <row r="16" spans="1:16" x14ac:dyDescent="0.15">
      <c r="A16" s="106"/>
      <c r="B16" s="37" t="s">
        <v>167</v>
      </c>
      <c r="C16" s="45" t="s">
        <v>40</v>
      </c>
      <c r="D16" s="38" t="s">
        <v>30</v>
      </c>
      <c r="E16" s="46">
        <v>202007</v>
      </c>
      <c r="F16" s="47">
        <v>5</v>
      </c>
      <c r="G16" s="47">
        <v>2</v>
      </c>
      <c r="H16" s="42"/>
      <c r="I16" s="42"/>
      <c r="J16" s="42"/>
      <c r="K16" s="37" t="s">
        <v>35</v>
      </c>
      <c r="L16" s="103"/>
      <c r="M16" s="103"/>
      <c r="N16" s="107"/>
      <c r="O16" s="108"/>
      <c r="P16" s="108"/>
    </row>
    <row r="17" spans="1:16" x14ac:dyDescent="0.15">
      <c r="A17" s="79"/>
      <c r="B17" s="37" t="s">
        <v>191</v>
      </c>
      <c r="C17" s="45" t="s">
        <v>40</v>
      </c>
      <c r="D17" s="38" t="s">
        <v>25</v>
      </c>
      <c r="E17" s="46">
        <v>202007</v>
      </c>
      <c r="F17" s="46">
        <v>6</v>
      </c>
      <c r="G17" s="46">
        <v>1</v>
      </c>
      <c r="H17" s="39" t="s">
        <v>190</v>
      </c>
      <c r="I17" s="39"/>
      <c r="J17" s="39"/>
      <c r="K17" s="39" t="s">
        <v>27</v>
      </c>
      <c r="L17" s="102" t="s">
        <v>193</v>
      </c>
      <c r="M17" s="102" t="s">
        <v>173</v>
      </c>
      <c r="N17" s="104">
        <v>44040</v>
      </c>
      <c r="O17" s="85">
        <v>40000</v>
      </c>
      <c r="P17" s="85">
        <v>48000</v>
      </c>
    </row>
    <row r="18" spans="1:16" x14ac:dyDescent="0.15">
      <c r="A18" s="106"/>
      <c r="B18" s="37" t="s">
        <v>192</v>
      </c>
      <c r="C18" s="45" t="s">
        <v>40</v>
      </c>
      <c r="D18" s="38" t="s">
        <v>25</v>
      </c>
      <c r="E18" s="46">
        <v>202007</v>
      </c>
      <c r="F18" s="47">
        <v>6</v>
      </c>
      <c r="G18" s="47">
        <v>2</v>
      </c>
      <c r="H18" s="42"/>
      <c r="I18" s="42"/>
      <c r="J18" s="42"/>
      <c r="K18" s="37" t="s">
        <v>35</v>
      </c>
      <c r="L18" s="103"/>
      <c r="M18" s="103"/>
      <c r="N18" s="107"/>
      <c r="O18" s="108"/>
      <c r="P18" s="108"/>
    </row>
    <row r="19" spans="1:16" x14ac:dyDescent="0.15">
      <c r="A19" s="79"/>
      <c r="B19" s="37" t="s">
        <v>197</v>
      </c>
      <c r="C19" s="45"/>
      <c r="D19" s="38" t="s">
        <v>25</v>
      </c>
      <c r="E19" s="46">
        <v>202007</v>
      </c>
      <c r="F19" s="46">
        <v>7</v>
      </c>
      <c r="G19" s="46">
        <v>1</v>
      </c>
      <c r="H19" s="39"/>
      <c r="I19" s="39"/>
      <c r="J19" s="43"/>
      <c r="K19" s="39" t="s">
        <v>27</v>
      </c>
      <c r="L19" s="102" t="s">
        <v>196</v>
      </c>
      <c r="M19" s="102"/>
      <c r="N19" s="109">
        <v>44013</v>
      </c>
      <c r="O19" s="85">
        <v>900000</v>
      </c>
      <c r="P19" s="85">
        <v>1000000</v>
      </c>
    </row>
    <row r="20" spans="1:16" x14ac:dyDescent="0.15">
      <c r="A20" s="80"/>
      <c r="B20" s="37" t="s">
        <v>198</v>
      </c>
      <c r="C20" s="45"/>
      <c r="D20" s="38" t="s">
        <v>25</v>
      </c>
      <c r="E20" s="46">
        <v>202007</v>
      </c>
      <c r="F20" s="38">
        <v>7</v>
      </c>
      <c r="G20" s="38">
        <v>2</v>
      </c>
      <c r="H20" s="41"/>
      <c r="I20" s="41"/>
      <c r="J20" s="43"/>
      <c r="K20" s="39" t="s">
        <v>27</v>
      </c>
      <c r="L20" s="110"/>
      <c r="M20" s="110"/>
      <c r="N20" s="111"/>
      <c r="O20" s="86"/>
      <c r="P20" s="86"/>
    </row>
    <row r="21" spans="1:16" x14ac:dyDescent="0.15">
      <c r="A21" s="80"/>
      <c r="B21" s="37" t="s">
        <v>199</v>
      </c>
      <c r="C21" s="45"/>
      <c r="D21" s="38" t="s">
        <v>25</v>
      </c>
      <c r="E21" s="46">
        <v>202007</v>
      </c>
      <c r="F21" s="38">
        <v>7</v>
      </c>
      <c r="G21" s="38">
        <v>3</v>
      </c>
      <c r="H21" s="41"/>
      <c r="I21" s="41"/>
      <c r="J21" s="43"/>
      <c r="K21" s="39" t="s">
        <v>27</v>
      </c>
      <c r="L21" s="110"/>
      <c r="M21" s="110"/>
      <c r="N21" s="111"/>
      <c r="O21" s="86"/>
      <c r="P21" s="86"/>
    </row>
    <row r="22" spans="1:16" x14ac:dyDescent="0.15">
      <c r="A22" s="80"/>
      <c r="B22" s="37" t="s">
        <v>200</v>
      </c>
      <c r="C22" s="45"/>
      <c r="D22" s="38" t="s">
        <v>25</v>
      </c>
      <c r="E22" s="46">
        <v>202007</v>
      </c>
      <c r="F22" s="38">
        <v>7</v>
      </c>
      <c r="G22" s="38">
        <v>4</v>
      </c>
      <c r="H22" s="41"/>
      <c r="I22" s="41"/>
      <c r="J22" s="43"/>
      <c r="K22" s="37" t="s">
        <v>35</v>
      </c>
      <c r="L22" s="110"/>
      <c r="M22" s="110"/>
      <c r="N22" s="111"/>
      <c r="O22" s="86"/>
      <c r="P22" s="86"/>
    </row>
    <row r="23" spans="1:16" x14ac:dyDescent="0.15">
      <c r="A23" s="80"/>
      <c r="B23" s="37" t="s">
        <v>201</v>
      </c>
      <c r="C23" s="45"/>
      <c r="D23" s="38" t="s">
        <v>25</v>
      </c>
      <c r="E23" s="46">
        <v>202007</v>
      </c>
      <c r="F23" s="38">
        <v>7</v>
      </c>
      <c r="G23" s="38">
        <v>5</v>
      </c>
      <c r="H23" s="41"/>
      <c r="I23" s="41"/>
      <c r="J23" s="43"/>
      <c r="K23" s="37" t="s">
        <v>35</v>
      </c>
      <c r="L23" s="110"/>
      <c r="M23" s="110"/>
      <c r="N23" s="111"/>
      <c r="O23" s="86"/>
      <c r="P23" s="86"/>
    </row>
    <row r="24" spans="1:16" x14ac:dyDescent="0.15">
      <c r="A24" s="106"/>
      <c r="B24" s="37" t="s">
        <v>202</v>
      </c>
      <c r="C24" s="45"/>
      <c r="D24" s="38" t="s">
        <v>25</v>
      </c>
      <c r="E24" s="46">
        <v>202007</v>
      </c>
      <c r="F24" s="47">
        <v>7</v>
      </c>
      <c r="G24" s="47">
        <v>6</v>
      </c>
      <c r="H24" s="42"/>
      <c r="I24" s="42"/>
      <c r="J24" s="42"/>
      <c r="K24" s="37" t="s">
        <v>35</v>
      </c>
      <c r="L24" s="103"/>
      <c r="M24" s="103"/>
      <c r="N24" s="112"/>
      <c r="O24" s="108"/>
      <c r="P24" s="108"/>
    </row>
    <row r="25" spans="1:16" x14ac:dyDescent="0.15">
      <c r="A25" s="15"/>
      <c r="B25" s="15"/>
      <c r="C25" s="15"/>
      <c r="D25" s="32"/>
      <c r="E25" s="15"/>
      <c r="F25" s="32"/>
      <c r="G25" s="32"/>
      <c r="H25" s="15"/>
      <c r="I25" s="15"/>
      <c r="J25" s="15"/>
      <c r="K25" s="15"/>
      <c r="L25" s="32"/>
      <c r="M25" s="32"/>
      <c r="N25" s="15"/>
      <c r="O25" s="14"/>
      <c r="P25" s="14"/>
    </row>
    <row r="26" spans="1:16" x14ac:dyDescent="0.15">
      <c r="A26" s="19"/>
      <c r="B26" s="23"/>
      <c r="C26" s="23"/>
      <c r="D26" s="11"/>
      <c r="E26" s="11"/>
      <c r="F26" s="11"/>
      <c r="G26" s="11"/>
      <c r="H26" s="11"/>
      <c r="I26" s="11"/>
      <c r="J26" s="11"/>
      <c r="K26" s="12"/>
      <c r="L26" s="22"/>
      <c r="M26" s="22"/>
      <c r="N26" s="22"/>
      <c r="O26" s="20"/>
      <c r="P26" s="20"/>
    </row>
    <row r="27" spans="1:16" x14ac:dyDescent="0.15">
      <c r="A27" s="8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6" t="s">
        <v>14</v>
      </c>
      <c r="M27" s="26"/>
      <c r="N27" s="26"/>
      <c r="O27" s="27">
        <f>SUM(O5:O26)</f>
        <v>1315000</v>
      </c>
      <c r="P27" s="27">
        <f>SUM(P5:P26)</f>
        <v>1498000</v>
      </c>
    </row>
  </sheetData>
  <mergeCells count="42">
    <mergeCell ref="P19:P24"/>
    <mergeCell ref="A19:A24"/>
    <mergeCell ref="L19:L24"/>
    <mergeCell ref="M19:M24"/>
    <mergeCell ref="N19:N24"/>
    <mergeCell ref="O19:O24"/>
    <mergeCell ref="P17:P18"/>
    <mergeCell ref="A17:A18"/>
    <mergeCell ref="L17:L18"/>
    <mergeCell ref="M17:M18"/>
    <mergeCell ref="N17:N18"/>
    <mergeCell ref="O17:O18"/>
    <mergeCell ref="P15:P16"/>
    <mergeCell ref="P7:P8"/>
    <mergeCell ref="A7:A8"/>
    <mergeCell ref="L7:L8"/>
    <mergeCell ref="M7:M8"/>
    <mergeCell ref="N7:N8"/>
    <mergeCell ref="O7:O8"/>
    <mergeCell ref="P9:P10"/>
    <mergeCell ref="A9:A10"/>
    <mergeCell ref="L9:L10"/>
    <mergeCell ref="M9:M10"/>
    <mergeCell ref="N9:N10"/>
    <mergeCell ref="O9:O10"/>
    <mergeCell ref="P11:P12"/>
    <mergeCell ref="A13:A14"/>
    <mergeCell ref="L13:L14"/>
    <mergeCell ref="M13:M14"/>
    <mergeCell ref="N13:N14"/>
    <mergeCell ref="O13:O14"/>
    <mergeCell ref="P13:P14"/>
    <mergeCell ref="A11:A12"/>
    <mergeCell ref="L11:L12"/>
    <mergeCell ref="M11:M12"/>
    <mergeCell ref="N11:N12"/>
    <mergeCell ref="O11:O12"/>
    <mergeCell ref="A15:A16"/>
    <mergeCell ref="L15:L16"/>
    <mergeCell ref="M15:M16"/>
    <mergeCell ref="N15:N16"/>
    <mergeCell ref="O15:O16"/>
  </mergeCells>
  <phoneticPr fontId="8"/>
  <conditionalFormatting sqref="N3:N6 N25:N26">
    <cfRule type="expression" dxfId="23" priority="65">
      <formula>WEEKDAY(N3)=1</formula>
    </cfRule>
    <cfRule type="expression" dxfId="22" priority="66">
      <formula>WEEKDAY(N3)=7</formula>
    </cfRule>
  </conditionalFormatting>
  <conditionalFormatting sqref="N7">
    <cfRule type="expression" dxfId="21" priority="53">
      <formula>WEEKDAY(N7)=1</formula>
    </cfRule>
    <cfRule type="expression" dxfId="20" priority="54">
      <formula>WEEKDAY(N7)=7</formula>
    </cfRule>
  </conditionalFormatting>
  <conditionalFormatting sqref="N9">
    <cfRule type="expression" dxfId="19" priority="29">
      <formula>WEEKDAY(N9)=1</formula>
    </cfRule>
    <cfRule type="expression" dxfId="18" priority="30">
      <formula>WEEKDAY(N9)=7</formula>
    </cfRule>
  </conditionalFormatting>
  <conditionalFormatting sqref="N11">
    <cfRule type="expression" dxfId="17" priority="27">
      <formula>WEEKDAY(N11)=1</formula>
    </cfRule>
    <cfRule type="expression" dxfId="16" priority="28">
      <formula>WEEKDAY(N11)=7</formula>
    </cfRule>
  </conditionalFormatting>
  <conditionalFormatting sqref="N13">
    <cfRule type="expression" dxfId="15" priority="25">
      <formula>WEEKDAY(N13)=1</formula>
    </cfRule>
    <cfRule type="expression" dxfId="14" priority="26">
      <formula>WEEKDAY(N13)=7</formula>
    </cfRule>
  </conditionalFormatting>
  <conditionalFormatting sqref="N15">
    <cfRule type="expression" dxfId="13" priority="23">
      <formula>WEEKDAY(N15)=1</formula>
    </cfRule>
    <cfRule type="expression" dxfId="12" priority="24">
      <formula>WEEKDAY(N15)=7</formula>
    </cfRule>
  </conditionalFormatting>
  <conditionalFormatting sqref="N17">
    <cfRule type="expression" dxfId="11" priority="11">
      <formula>WEEKDAY(N17)=1</formula>
    </cfRule>
    <cfRule type="expression" dxfId="10" priority="12">
      <formula>WEEKDAY(N17)=7</formula>
    </cfRule>
  </conditionalFormatting>
  <conditionalFormatting sqref="N19">
    <cfRule type="expression" dxfId="9" priority="9">
      <formula>WEEKDAY(N19)=1</formula>
    </cfRule>
    <cfRule type="expression" dxfId="8" priority="10">
      <formula>WEEKDAY(N19)=7</formula>
    </cfRule>
  </conditionalFormatting>
  <conditionalFormatting sqref="N20">
    <cfRule type="expression" dxfId="7" priority="7">
      <formula>WEEKDAY(N20)=1</formula>
    </cfRule>
    <cfRule type="expression" dxfId="6" priority="8">
      <formula>WEEKDAY(N20)=7</formula>
    </cfRule>
  </conditionalFormatting>
  <conditionalFormatting sqref="N21">
    <cfRule type="expression" dxfId="5" priority="5">
      <formula>WEEKDAY(N21)=1</formula>
    </cfRule>
    <cfRule type="expression" dxfId="4" priority="6">
      <formula>WEEKDAY(N21)=7</formula>
    </cfRule>
  </conditionalFormatting>
  <conditionalFormatting sqref="N23">
    <cfRule type="expression" dxfId="3" priority="3">
      <formula>WEEKDAY(N23)=1</formula>
    </cfRule>
    <cfRule type="expression" dxfId="2" priority="4">
      <formula>WEEKDAY(N23)=7</formula>
    </cfRule>
  </conditionalFormatting>
  <conditionalFormatting sqref="N22">
    <cfRule type="expression" dxfId="1" priority="1">
      <formula>WEEKDAY(N22)=1</formula>
    </cfRule>
    <cfRule type="expression" dxfId="0" priority="2">
      <formula>WEEKDAY(N22)=7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新聞</vt:lpstr>
      <vt:lpstr>DVD</vt:lpstr>
      <vt:lpstr>雑誌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2021-01-14T00:33:26Z</dcterms:modified>
</cp:coreProperties>
</file>