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どきどき\"/>
    </mc:Choice>
  </mc:AlternateContent>
  <xr:revisionPtr revIDLastSave="0" documentId="13_ncr:1_{1B665571-6089-42F3-B28E-A37DE42484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9" i="91" l="1"/>
  <c r="P11" i="90"/>
  <c r="P37" i="89" l="1"/>
  <c r="O29" i="91" l="1"/>
  <c r="O11" i="90"/>
  <c r="O37" i="89" l="1"/>
</calcChain>
</file>

<file path=xl/sharedStrings.xml><?xml version="1.0" encoding="utf-8"?>
<sst xmlns="http://schemas.openxmlformats.org/spreadsheetml/2006/main" count="373" uniqueCount="160">
  <si>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</si>
  <si>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</si>
  <si>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</si>
  <si>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</si>
  <si>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</si>
  <si>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</si>
  <si>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</si>
  <si>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</si>
  <si>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</si>
  <si>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</si>
  <si>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</si>
  <si>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</si>
  <si>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</si>
  <si>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</si>
  <si>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</si>
  <si>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</si>
  <si>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</si>
  <si>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</si>
  <si>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</si>
  <si>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</si>
  <si>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</si>
  <si>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</si>
  <si>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</si>
  <si>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</si>
  <si>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</si>
  <si>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</si>
  <si>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</si>
  <si>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</si>
  <si>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(空電共通)</t>
  </si>
  <si>
    <t>インターカラー</t>
    <phoneticPr fontId="8"/>
  </si>
  <si>
    <t>どきどき</t>
    <phoneticPr fontId="8"/>
  </si>
  <si>
    <t>全5段つかみ4回</t>
    <phoneticPr fontId="8"/>
  </si>
  <si>
    <t>空電 (共通)</t>
  </si>
  <si>
    <t>1～10日</t>
    <rPh sb="4" eb="5">
      <t>ヒ</t>
    </rPh>
    <phoneticPr fontId="1"/>
  </si>
  <si>
    <t>11～20日</t>
  </si>
  <si>
    <t>21～31日</t>
  </si>
  <si>
    <t>空電</t>
    <rPh sb="0" eb="1">
      <t>カラ</t>
    </rPh>
    <rPh sb="1" eb="2">
      <t>デン</t>
    </rPh>
    <phoneticPr fontId="1"/>
  </si>
  <si>
    <t>求む！女性が好きな男性</t>
  </si>
  <si>
    <t>2Pスポーツ新聞_v01_どきどき(赤瀬さん)</t>
  </si>
  <si>
    <t>5Pセフレ確保(赤瀬尚子さん）</t>
  </si>
  <si>
    <t>インターカラー</t>
    <phoneticPr fontId="8"/>
  </si>
  <si>
    <t>どきどき</t>
    <phoneticPr fontId="8"/>
  </si>
  <si>
    <t>アドライヴ</t>
    <phoneticPr fontId="8"/>
  </si>
  <si>
    <t>スポーツ報知関西</t>
    <phoneticPr fontId="1"/>
  </si>
  <si>
    <t>サンスポ関東</t>
    <phoneticPr fontId="8"/>
  </si>
  <si>
    <t>コラムお試し１枠</t>
    <phoneticPr fontId="8"/>
  </si>
  <si>
    <t>lp03</t>
  </si>
  <si>
    <t>デイリースポーツ関西</t>
    <phoneticPr fontId="8"/>
  </si>
  <si>
    <t>半2段つかみ20段保証</t>
    <phoneticPr fontId="8"/>
  </si>
  <si>
    <t>20段保証</t>
    <phoneticPr fontId="8"/>
  </si>
  <si>
    <t>ニッカン関西</t>
    <phoneticPr fontId="8"/>
  </si>
  <si>
    <t>半2段つかみ10段保証</t>
    <phoneticPr fontId="8"/>
  </si>
  <si>
    <t>ニッカン北海道</t>
    <phoneticPr fontId="8"/>
  </si>
  <si>
    <t>半2段つかみ10回以上</t>
    <phoneticPr fontId="8"/>
  </si>
  <si>
    <t>スポニチ関東</t>
    <phoneticPr fontId="8"/>
  </si>
  <si>
    <t>全5段</t>
    <phoneticPr fontId="8"/>
  </si>
  <si>
    <t>スポニチ関西</t>
    <phoneticPr fontId="8"/>
  </si>
  <si>
    <t>デイリースポーツ関西</t>
    <phoneticPr fontId="8"/>
  </si>
  <si>
    <t>4C終面全5段</t>
    <phoneticPr fontId="8"/>
  </si>
  <si>
    <t>東スポ・大スポ・九スポ・中京</t>
    <phoneticPr fontId="8"/>
  </si>
  <si>
    <t>記事枠</t>
    <phoneticPr fontId="8"/>
  </si>
  <si>
    <t>黒：C版</t>
  </si>
  <si>
    <t>5分で髭剃り5分で登録あとは女性に誘われてメシにいく</t>
  </si>
  <si>
    <t>右女３</t>
  </si>
  <si>
    <t>インターネットが苦手な中年男性に優しい</t>
  </si>
  <si>
    <t>焼肉版</t>
  </si>
  <si>
    <t>サプリ版2：新聞使用</t>
  </si>
  <si>
    <t>男の自信復活！</t>
  </si>
  <si>
    <t>①旧デイリー風</t>
  </si>
  <si>
    <t>115「4人も出会ったって！？体がもたない。せめて3人にしなさい。」</t>
  </si>
  <si>
    <t>②求人風</t>
  </si>
  <si>
    <t>116「誘われる男の余裕」</t>
  </si>
  <si>
    <t>③ジャパネット</t>
  </si>
  <si>
    <t>117「3人会ったらその内1人は超絶美人」</t>
  </si>
  <si>
    <t>④右女3</t>
  </si>
  <si>
    <t>118「訳アリ。だから女性からも誘われる」</t>
  </si>
  <si>
    <t>文春雑誌版</t>
  </si>
  <si>
    <t>お悩み解消！オヤジが女性から逆指名</t>
  </si>
  <si>
    <t>エビデンス版</t>
  </si>
  <si>
    <t>今時は、ネットで出会うのが常識！！</t>
  </si>
  <si>
    <t>新50代：新聞使用</t>
  </si>
  <si>
    <t>(新txt)女性から逆指名</t>
  </si>
  <si>
    <t>sd1334</t>
  </si>
  <si>
    <t>sd1335</t>
  </si>
  <si>
    <t>sd1336</t>
  </si>
  <si>
    <t>sd1337</t>
  </si>
  <si>
    <t>sd1338</t>
  </si>
  <si>
    <t>sd1339</t>
  </si>
  <si>
    <t>sd1340</t>
  </si>
  <si>
    <t>sd1341</t>
  </si>
  <si>
    <t>sd1342</t>
  </si>
  <si>
    <t>sd1343</t>
  </si>
  <si>
    <t>sd1344</t>
  </si>
  <si>
    <t>sd1345</t>
  </si>
  <si>
    <t>sd1346</t>
  </si>
  <si>
    <t>sd1347</t>
  </si>
  <si>
    <t>sd1348</t>
  </si>
  <si>
    <t>sd1349</t>
  </si>
  <si>
    <t>sd1350</t>
  </si>
  <si>
    <t>sd1351</t>
  </si>
  <si>
    <t>sd1352</t>
  </si>
  <si>
    <t>sd1353</t>
  </si>
  <si>
    <t>sd1354</t>
  </si>
  <si>
    <t>sd1355</t>
  </si>
  <si>
    <t>sd1356</t>
  </si>
  <si>
    <t>sd1357</t>
  </si>
  <si>
    <t>sd1358</t>
  </si>
  <si>
    <t>sd1359</t>
  </si>
  <si>
    <t>sd1360</t>
  </si>
  <si>
    <t>sd1361</t>
  </si>
  <si>
    <t>双葉社</t>
    <phoneticPr fontId="8"/>
  </si>
  <si>
    <t>コアマガジン</t>
    <phoneticPr fontId="8"/>
  </si>
  <si>
    <t>大洋図書</t>
    <phoneticPr fontId="8"/>
  </si>
  <si>
    <t>マイウェイ出版</t>
    <phoneticPr fontId="8"/>
  </si>
  <si>
    <t>一水社</t>
    <phoneticPr fontId="8"/>
  </si>
  <si>
    <t>楽楽出版</t>
    <phoneticPr fontId="8"/>
  </si>
  <si>
    <t>三和出版</t>
    <phoneticPr fontId="8"/>
  </si>
  <si>
    <t>2P_対談風_どきどき</t>
  </si>
  <si>
    <t>1P記事(赤瀬尚子さん）</t>
  </si>
  <si>
    <t>サプリ版2</t>
  </si>
  <si>
    <t>男の自身復活</t>
  </si>
  <si>
    <t>dz096</t>
  </si>
  <si>
    <t>dz097</t>
  </si>
  <si>
    <t>ak188</t>
  </si>
  <si>
    <t>ak189</t>
  </si>
  <si>
    <t>ak192</t>
  </si>
  <si>
    <t>ak193</t>
  </si>
  <si>
    <t>ak190</t>
  </si>
  <si>
    <t>ak191</t>
  </si>
  <si>
    <t>ak194</t>
  </si>
  <si>
    <t>ak195</t>
  </si>
  <si>
    <t>ak196</t>
  </si>
  <si>
    <t>ak197</t>
  </si>
  <si>
    <t>ak198</t>
  </si>
  <si>
    <t>ak199</t>
  </si>
  <si>
    <t>ak200</t>
  </si>
  <si>
    <t>ak201</t>
  </si>
  <si>
    <t>ak202</t>
  </si>
  <si>
    <t>ak203</t>
  </si>
  <si>
    <t>ak204</t>
  </si>
  <si>
    <t>ak205</t>
  </si>
  <si>
    <t>カミオン</t>
    <phoneticPr fontId="8"/>
  </si>
  <si>
    <t>4C1P</t>
    <phoneticPr fontId="8"/>
  </si>
  <si>
    <t>実話BUNKA超タブー</t>
    <phoneticPr fontId="8"/>
  </si>
  <si>
    <t>1C5P</t>
    <phoneticPr fontId="8"/>
  </si>
  <si>
    <t>実話ナックルズ ウルトラ</t>
    <phoneticPr fontId="8"/>
  </si>
  <si>
    <t>実話BUNKAタブー</t>
    <phoneticPr fontId="8"/>
  </si>
  <si>
    <t>1C2P</t>
    <phoneticPr fontId="8"/>
  </si>
  <si>
    <t>人気グラドルお宝セクシャルスキャンダル</t>
    <phoneticPr fontId="8"/>
  </si>
  <si>
    <t>4C2P</t>
    <phoneticPr fontId="8"/>
  </si>
  <si>
    <t>昭和39年の俺たち</t>
    <phoneticPr fontId="8"/>
  </si>
  <si>
    <t>臨時増刊ラヴァーズ</t>
    <phoneticPr fontId="8"/>
  </si>
  <si>
    <t>女子アナSCRAMBLE</t>
    <phoneticPr fontId="8"/>
  </si>
  <si>
    <t>MEN'S DVD</t>
    <phoneticPr fontId="8"/>
  </si>
  <si>
    <t>50代からの男のゴラク</t>
    <phoneticPr fontId="8"/>
  </si>
  <si>
    <t>表4　4C1P</t>
    <phoneticPr fontId="8"/>
  </si>
  <si>
    <t>③右女3</t>
  </si>
  <si>
    <t>118「訳アリ。だから女性から誘われる」</t>
  </si>
  <si>
    <t>①右女3</t>
  </si>
  <si>
    <t>女性からナンパしてほしい・・・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</si>
</sst>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9" fontId="2" fillId="0" borderId="5" xfId="0" applyNumberFormat="1" applyFont="1" applyBorder="1" applyAlignment="1">
      <alignment horizontal="right" vertical="center" shrinkToFit="1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9" fillId="35" borderId="6" xfId="0" applyFont="1" applyFill="1" applyBorder="1" applyAlignment="1"/>
    <xf numFmtId="0" fontId="0" fillId="0" borderId="6" xfId="0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4" xfId="0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43922</v>
      </c>
      <c r="B2" s="16" t="s">
        <v>25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0"/>
      <c r="B7" s="37" t="s">
        <v>82</v>
      </c>
      <c r="C7" s="37" t="s">
        <v>29</v>
      </c>
      <c r="D7" s="38" t="s">
        <v>30</v>
      </c>
      <c r="E7" s="38">
        <v>202004</v>
      </c>
      <c r="F7" s="38">
        <v>1</v>
      </c>
      <c r="G7" s="38">
        <v>1</v>
      </c>
      <c r="H7" s="39"/>
      <c r="I7" s="51" t="s">
        <v>61</v>
      </c>
      <c r="J7" s="52" t="s">
        <v>62</v>
      </c>
      <c r="K7" s="40" t="s">
        <v>27</v>
      </c>
      <c r="L7" s="53" t="s">
        <v>43</v>
      </c>
      <c r="M7" s="53" t="s">
        <v>31</v>
      </c>
      <c r="N7" s="54"/>
      <c r="O7" s="90">
        <v>280000</v>
      </c>
      <c r="P7" s="90">
        <v>336000</v>
      </c>
    </row>
    <row r="8" spans="1:16" x14ac:dyDescent="0.15">
      <c r="A8" s="55"/>
      <c r="B8" s="37" t="s">
        <v>83</v>
      </c>
      <c r="C8" s="37" t="s">
        <v>26</v>
      </c>
      <c r="D8" s="38" t="s">
        <v>25</v>
      </c>
      <c r="E8" s="38">
        <v>202004</v>
      </c>
      <c r="F8" s="38">
        <v>1</v>
      </c>
      <c r="G8" s="38">
        <v>2</v>
      </c>
      <c r="H8" s="41"/>
      <c r="I8" s="56" t="s">
        <v>63</v>
      </c>
      <c r="J8" s="52" t="s">
        <v>64</v>
      </c>
      <c r="K8" s="40" t="s">
        <v>27</v>
      </c>
      <c r="L8" s="57" t="s">
        <v>43</v>
      </c>
      <c r="M8" s="57" t="s">
        <v>31</v>
      </c>
      <c r="N8" s="58"/>
      <c r="O8" s="91"/>
      <c r="P8" s="91"/>
    </row>
    <row r="9" spans="1:16" x14ac:dyDescent="0.15">
      <c r="A9" s="55"/>
      <c r="B9" s="37" t="s">
        <v>84</v>
      </c>
      <c r="C9" s="37" t="s">
        <v>26</v>
      </c>
      <c r="D9" s="38" t="s">
        <v>25</v>
      </c>
      <c r="E9" s="38">
        <v>202004</v>
      </c>
      <c r="F9" s="38">
        <v>1</v>
      </c>
      <c r="G9" s="38">
        <v>3</v>
      </c>
      <c r="H9" s="41"/>
      <c r="I9" s="56" t="s">
        <v>65</v>
      </c>
      <c r="J9" s="52" t="s">
        <v>37</v>
      </c>
      <c r="K9" s="40" t="s">
        <v>27</v>
      </c>
      <c r="L9" s="57" t="s">
        <v>43</v>
      </c>
      <c r="M9" s="57" t="s">
        <v>31</v>
      </c>
      <c r="N9" s="58"/>
      <c r="O9" s="91"/>
      <c r="P9" s="91"/>
    </row>
    <row r="10" spans="1:16" x14ac:dyDescent="0.15">
      <c r="A10" s="55"/>
      <c r="B10" s="37" t="s">
        <v>85</v>
      </c>
      <c r="C10" s="37" t="s">
        <v>26</v>
      </c>
      <c r="D10" s="38" t="s">
        <v>25</v>
      </c>
      <c r="E10" s="38">
        <v>202004</v>
      </c>
      <c r="F10" s="38">
        <v>1</v>
      </c>
      <c r="G10" s="38">
        <v>4</v>
      </c>
      <c r="H10" s="41"/>
      <c r="I10" s="56" t="s">
        <v>66</v>
      </c>
      <c r="J10" s="52" t="s">
        <v>67</v>
      </c>
      <c r="K10" s="40" t="s">
        <v>27</v>
      </c>
      <c r="L10" s="57" t="s">
        <v>43</v>
      </c>
      <c r="M10" s="57" t="s">
        <v>31</v>
      </c>
      <c r="N10" s="58"/>
      <c r="O10" s="91"/>
      <c r="P10" s="91"/>
    </row>
    <row r="11" spans="1:16" x14ac:dyDescent="0.15">
      <c r="A11" s="59"/>
      <c r="B11" s="37" t="s">
        <v>86</v>
      </c>
      <c r="C11" s="37" t="s">
        <v>26</v>
      </c>
      <c r="D11" s="38" t="s">
        <v>25</v>
      </c>
      <c r="E11" s="38">
        <v>202004</v>
      </c>
      <c r="F11" s="38">
        <v>1</v>
      </c>
      <c r="G11" s="38">
        <v>5</v>
      </c>
      <c r="H11" s="42"/>
      <c r="I11" s="42" t="s">
        <v>28</v>
      </c>
      <c r="J11" s="60" t="s">
        <v>28</v>
      </c>
      <c r="K11" s="61" t="s">
        <v>7</v>
      </c>
      <c r="L11" s="62" t="s">
        <v>32</v>
      </c>
      <c r="M11" s="62"/>
      <c r="N11" s="63"/>
      <c r="O11" s="92"/>
      <c r="P11" s="92"/>
    </row>
    <row r="12" spans="1:16" x14ac:dyDescent="0.15">
      <c r="A12" s="48"/>
      <c r="B12" s="37" t="s">
        <v>87</v>
      </c>
      <c r="C12" s="37" t="s">
        <v>26</v>
      </c>
      <c r="D12" s="38" t="s">
        <v>25</v>
      </c>
      <c r="E12" s="38">
        <v>202004</v>
      </c>
      <c r="F12" s="38">
        <v>2</v>
      </c>
      <c r="G12" s="38">
        <v>1</v>
      </c>
      <c r="H12" s="39"/>
      <c r="I12" s="39"/>
      <c r="J12" s="43"/>
      <c r="K12" s="40" t="s">
        <v>27</v>
      </c>
      <c r="L12" s="75" t="s">
        <v>44</v>
      </c>
      <c r="M12" s="75" t="s">
        <v>45</v>
      </c>
      <c r="N12" s="78">
        <v>43950</v>
      </c>
      <c r="O12" s="73">
        <v>180000</v>
      </c>
      <c r="P12" s="73">
        <v>216000</v>
      </c>
    </row>
    <row r="13" spans="1:16" x14ac:dyDescent="0.15">
      <c r="A13" s="49"/>
      <c r="B13" s="37" t="s">
        <v>88</v>
      </c>
      <c r="C13" s="37" t="s">
        <v>26</v>
      </c>
      <c r="D13" s="38" t="s">
        <v>25</v>
      </c>
      <c r="E13" s="38">
        <v>202004</v>
      </c>
      <c r="F13" s="38">
        <v>2</v>
      </c>
      <c r="G13" s="38">
        <v>2</v>
      </c>
      <c r="H13" s="42"/>
      <c r="I13" s="42"/>
      <c r="J13" s="42"/>
      <c r="K13" s="44" t="s">
        <v>7</v>
      </c>
      <c r="L13" s="76"/>
      <c r="M13" s="77"/>
      <c r="N13" s="79"/>
      <c r="O13" s="74"/>
      <c r="P13" s="74"/>
    </row>
    <row r="14" spans="1:16" x14ac:dyDescent="0.15">
      <c r="A14" s="80"/>
      <c r="B14" s="37" t="s">
        <v>89</v>
      </c>
      <c r="C14" s="37" t="s">
        <v>26</v>
      </c>
      <c r="D14" s="38" t="s">
        <v>25</v>
      </c>
      <c r="E14" s="38">
        <v>202004</v>
      </c>
      <c r="F14" s="38">
        <v>3</v>
      </c>
      <c r="G14" s="38">
        <v>1</v>
      </c>
      <c r="H14" s="39"/>
      <c r="I14" s="39" t="s">
        <v>68</v>
      </c>
      <c r="J14" s="43" t="s">
        <v>69</v>
      </c>
      <c r="K14" s="40" t="s">
        <v>27</v>
      </c>
      <c r="L14" s="83" t="s">
        <v>47</v>
      </c>
      <c r="M14" s="67" t="s">
        <v>48</v>
      </c>
      <c r="N14" s="86" t="s">
        <v>49</v>
      </c>
      <c r="O14" s="73">
        <v>300000</v>
      </c>
      <c r="P14" s="73">
        <v>360000</v>
      </c>
    </row>
    <row r="15" spans="1:16" x14ac:dyDescent="0.15">
      <c r="A15" s="81"/>
      <c r="B15" s="37" t="s">
        <v>90</v>
      </c>
      <c r="C15" s="37" t="s">
        <v>26</v>
      </c>
      <c r="D15" s="38" t="s">
        <v>25</v>
      </c>
      <c r="E15" s="38">
        <v>202004</v>
      </c>
      <c r="F15" s="38">
        <v>3</v>
      </c>
      <c r="G15" s="38">
        <v>2</v>
      </c>
      <c r="H15" s="41"/>
      <c r="I15" s="41" t="s">
        <v>70</v>
      </c>
      <c r="J15" s="43" t="s">
        <v>71</v>
      </c>
      <c r="K15" s="40" t="s">
        <v>27</v>
      </c>
      <c r="L15" s="84"/>
      <c r="M15" s="68" t="s">
        <v>48</v>
      </c>
      <c r="N15" s="87"/>
      <c r="O15" s="89"/>
      <c r="P15" s="89"/>
    </row>
    <row r="16" spans="1:16" x14ac:dyDescent="0.15">
      <c r="A16" s="81"/>
      <c r="B16" s="37" t="s">
        <v>91</v>
      </c>
      <c r="C16" s="37" t="s">
        <v>26</v>
      </c>
      <c r="D16" s="38" t="s">
        <v>25</v>
      </c>
      <c r="E16" s="38">
        <v>202004</v>
      </c>
      <c r="F16" s="38">
        <v>3</v>
      </c>
      <c r="G16" s="38">
        <v>3</v>
      </c>
      <c r="H16" s="41"/>
      <c r="I16" s="41" t="s">
        <v>72</v>
      </c>
      <c r="J16" s="43" t="s">
        <v>73</v>
      </c>
      <c r="K16" s="40" t="s">
        <v>27</v>
      </c>
      <c r="L16" s="84"/>
      <c r="M16" s="68" t="s">
        <v>48</v>
      </c>
      <c r="N16" s="87"/>
      <c r="O16" s="89"/>
      <c r="P16" s="89"/>
    </row>
    <row r="17" spans="1:16" x14ac:dyDescent="0.15">
      <c r="A17" s="81"/>
      <c r="B17" s="37" t="s">
        <v>92</v>
      </c>
      <c r="C17" s="37" t="s">
        <v>26</v>
      </c>
      <c r="D17" s="38" t="s">
        <v>25</v>
      </c>
      <c r="E17" s="38">
        <v>202004</v>
      </c>
      <c r="F17" s="38">
        <v>3</v>
      </c>
      <c r="G17" s="38">
        <v>4</v>
      </c>
      <c r="H17" s="41"/>
      <c r="I17" s="41" t="s">
        <v>74</v>
      </c>
      <c r="J17" s="43" t="s">
        <v>75</v>
      </c>
      <c r="K17" s="40" t="s">
        <v>27</v>
      </c>
      <c r="L17" s="84"/>
      <c r="M17" s="68" t="s">
        <v>48</v>
      </c>
      <c r="N17" s="87"/>
      <c r="O17" s="89"/>
      <c r="P17" s="89"/>
    </row>
    <row r="18" spans="1:16" x14ac:dyDescent="0.15">
      <c r="A18" s="82"/>
      <c r="B18" s="37" t="s">
        <v>93</v>
      </c>
      <c r="C18" s="37" t="s">
        <v>26</v>
      </c>
      <c r="D18" s="38" t="s">
        <v>25</v>
      </c>
      <c r="E18" s="38">
        <v>202004</v>
      </c>
      <c r="F18" s="38">
        <v>3</v>
      </c>
      <c r="G18" s="38">
        <v>5</v>
      </c>
      <c r="H18" s="42"/>
      <c r="I18" s="42" t="s">
        <v>28</v>
      </c>
      <c r="J18" s="42" t="s">
        <v>28</v>
      </c>
      <c r="K18" s="44" t="s">
        <v>7</v>
      </c>
      <c r="L18" s="85"/>
      <c r="M18" s="69"/>
      <c r="N18" s="88"/>
      <c r="O18" s="74"/>
      <c r="P18" s="74"/>
    </row>
    <row r="19" spans="1:16" x14ac:dyDescent="0.15">
      <c r="A19" s="64"/>
      <c r="B19" s="37" t="s">
        <v>94</v>
      </c>
      <c r="C19" s="37" t="s">
        <v>26</v>
      </c>
      <c r="D19" s="38" t="s">
        <v>25</v>
      </c>
      <c r="E19" s="38">
        <v>202004</v>
      </c>
      <c r="F19" s="38">
        <v>4</v>
      </c>
      <c r="G19" s="38">
        <v>1</v>
      </c>
      <c r="H19" s="39"/>
      <c r="I19" s="39" t="s">
        <v>68</v>
      </c>
      <c r="J19" s="43" t="s">
        <v>69</v>
      </c>
      <c r="K19" s="40" t="s">
        <v>27</v>
      </c>
      <c r="L19" s="83" t="s">
        <v>50</v>
      </c>
      <c r="M19" s="67" t="s">
        <v>51</v>
      </c>
      <c r="N19" s="72" t="s">
        <v>33</v>
      </c>
      <c r="O19" s="73">
        <v>260000</v>
      </c>
      <c r="P19" s="73">
        <v>312000</v>
      </c>
    </row>
    <row r="20" spans="1:16" x14ac:dyDescent="0.15">
      <c r="A20" s="65"/>
      <c r="B20" s="37" t="s">
        <v>95</v>
      </c>
      <c r="C20" s="37" t="s">
        <v>26</v>
      </c>
      <c r="D20" s="38" t="s">
        <v>25</v>
      </c>
      <c r="E20" s="38">
        <v>202004</v>
      </c>
      <c r="F20" s="38">
        <v>4</v>
      </c>
      <c r="G20" s="38">
        <v>2</v>
      </c>
      <c r="H20" s="41"/>
      <c r="I20" s="41" t="s">
        <v>70</v>
      </c>
      <c r="J20" s="43" t="s">
        <v>71</v>
      </c>
      <c r="K20" s="40" t="s">
        <v>27</v>
      </c>
      <c r="L20" s="84"/>
      <c r="M20" s="68" t="s">
        <v>51</v>
      </c>
      <c r="N20" s="70" t="s">
        <v>34</v>
      </c>
      <c r="O20" s="89"/>
      <c r="P20" s="89"/>
    </row>
    <row r="21" spans="1:16" x14ac:dyDescent="0.15">
      <c r="A21" s="65"/>
      <c r="B21" s="37" t="s">
        <v>96</v>
      </c>
      <c r="C21" s="37" t="s">
        <v>26</v>
      </c>
      <c r="D21" s="38" t="s">
        <v>25</v>
      </c>
      <c r="E21" s="38">
        <v>202004</v>
      </c>
      <c r="F21" s="38">
        <v>4</v>
      </c>
      <c r="G21" s="38">
        <v>3</v>
      </c>
      <c r="H21" s="41"/>
      <c r="I21" s="41" t="s">
        <v>156</v>
      </c>
      <c r="J21" s="43" t="s">
        <v>157</v>
      </c>
      <c r="K21" s="40" t="s">
        <v>27</v>
      </c>
      <c r="L21" s="84"/>
      <c r="M21" s="68" t="s">
        <v>51</v>
      </c>
      <c r="N21" s="70" t="s">
        <v>35</v>
      </c>
      <c r="O21" s="89"/>
      <c r="P21" s="89"/>
    </row>
    <row r="22" spans="1:16" x14ac:dyDescent="0.15">
      <c r="A22" s="66"/>
      <c r="B22" s="37" t="s">
        <v>97</v>
      </c>
      <c r="C22" s="37" t="s">
        <v>26</v>
      </c>
      <c r="D22" s="38" t="s">
        <v>25</v>
      </c>
      <c r="E22" s="38">
        <v>202004</v>
      </c>
      <c r="F22" s="38">
        <v>4</v>
      </c>
      <c r="G22" s="38">
        <v>4</v>
      </c>
      <c r="H22" s="42"/>
      <c r="I22" s="42" t="s">
        <v>28</v>
      </c>
      <c r="J22" s="42" t="s">
        <v>28</v>
      </c>
      <c r="K22" s="44" t="s">
        <v>7</v>
      </c>
      <c r="L22" s="85"/>
      <c r="M22" s="69"/>
      <c r="N22" s="71"/>
      <c r="O22" s="74"/>
      <c r="P22" s="74"/>
    </row>
    <row r="23" spans="1:16" x14ac:dyDescent="0.15">
      <c r="A23" s="64"/>
      <c r="B23" s="37" t="s">
        <v>98</v>
      </c>
      <c r="C23" s="37" t="s">
        <v>26</v>
      </c>
      <c r="D23" s="38" t="s">
        <v>25</v>
      </c>
      <c r="E23" s="38">
        <v>202004</v>
      </c>
      <c r="F23" s="38">
        <v>5</v>
      </c>
      <c r="G23" s="38">
        <v>1</v>
      </c>
      <c r="H23" s="39"/>
      <c r="I23" s="39" t="s">
        <v>158</v>
      </c>
      <c r="J23" s="43" t="s">
        <v>159</v>
      </c>
      <c r="K23" s="40" t="s">
        <v>27</v>
      </c>
      <c r="L23" s="83" t="s">
        <v>52</v>
      </c>
      <c r="M23" s="67" t="s">
        <v>53</v>
      </c>
      <c r="N23" s="72" t="s">
        <v>33</v>
      </c>
      <c r="O23" s="73">
        <v>125000</v>
      </c>
      <c r="P23" s="73">
        <v>150000</v>
      </c>
    </row>
    <row r="24" spans="1:16" x14ac:dyDescent="0.15">
      <c r="A24" s="65"/>
      <c r="B24" s="37" t="s">
        <v>99</v>
      </c>
      <c r="C24" s="37" t="s">
        <v>26</v>
      </c>
      <c r="D24" s="38" t="s">
        <v>25</v>
      </c>
      <c r="E24" s="38">
        <v>202004</v>
      </c>
      <c r="F24" s="38">
        <v>5</v>
      </c>
      <c r="G24" s="38">
        <v>2</v>
      </c>
      <c r="H24" s="41"/>
      <c r="I24" s="41" t="s">
        <v>70</v>
      </c>
      <c r="J24" s="43" t="s">
        <v>71</v>
      </c>
      <c r="K24" s="40" t="s">
        <v>27</v>
      </c>
      <c r="L24" s="84"/>
      <c r="M24" s="68" t="s">
        <v>53</v>
      </c>
      <c r="N24" s="70" t="s">
        <v>34</v>
      </c>
      <c r="O24" s="89"/>
      <c r="P24" s="89"/>
    </row>
    <row r="25" spans="1:16" x14ac:dyDescent="0.15">
      <c r="A25" s="65"/>
      <c r="B25" s="37" t="s">
        <v>100</v>
      </c>
      <c r="C25" s="37" t="s">
        <v>26</v>
      </c>
      <c r="D25" s="38" t="s">
        <v>25</v>
      </c>
      <c r="E25" s="38">
        <v>202004</v>
      </c>
      <c r="F25" s="38">
        <v>5</v>
      </c>
      <c r="G25" s="38">
        <v>3</v>
      </c>
      <c r="H25" s="41"/>
      <c r="I25" s="41" t="s">
        <v>156</v>
      </c>
      <c r="J25" s="43" t="s">
        <v>157</v>
      </c>
      <c r="K25" s="40" t="s">
        <v>27</v>
      </c>
      <c r="L25" s="84"/>
      <c r="M25" s="68" t="s">
        <v>53</v>
      </c>
      <c r="N25" s="70" t="s">
        <v>35</v>
      </c>
      <c r="O25" s="89"/>
      <c r="P25" s="89"/>
    </row>
    <row r="26" spans="1:16" x14ac:dyDescent="0.15">
      <c r="A26" s="66"/>
      <c r="B26" s="37" t="s">
        <v>101</v>
      </c>
      <c r="C26" s="37" t="s">
        <v>26</v>
      </c>
      <c r="D26" s="38" t="s">
        <v>25</v>
      </c>
      <c r="E26" s="38">
        <v>202004</v>
      </c>
      <c r="F26" s="38">
        <v>5</v>
      </c>
      <c r="G26" s="38">
        <v>4</v>
      </c>
      <c r="H26" s="42"/>
      <c r="I26" s="42" t="s">
        <v>28</v>
      </c>
      <c r="J26" s="42" t="s">
        <v>28</v>
      </c>
      <c r="K26" s="44" t="s">
        <v>7</v>
      </c>
      <c r="L26" s="85"/>
      <c r="M26" s="69"/>
      <c r="N26" s="71"/>
      <c r="O26" s="74"/>
      <c r="P26" s="74"/>
    </row>
    <row r="27" spans="1:16" x14ac:dyDescent="0.15">
      <c r="A27" s="48"/>
      <c r="B27" s="37" t="s">
        <v>102</v>
      </c>
      <c r="C27" s="37" t="s">
        <v>26</v>
      </c>
      <c r="D27" s="38" t="s">
        <v>25</v>
      </c>
      <c r="E27" s="38">
        <v>202004</v>
      </c>
      <c r="F27" s="38">
        <v>6</v>
      </c>
      <c r="G27" s="38">
        <v>1</v>
      </c>
      <c r="H27" s="39"/>
      <c r="I27" s="39" t="s">
        <v>76</v>
      </c>
      <c r="J27" s="43" t="s">
        <v>77</v>
      </c>
      <c r="K27" s="40" t="s">
        <v>27</v>
      </c>
      <c r="L27" s="75" t="s">
        <v>54</v>
      </c>
      <c r="M27" s="75" t="s">
        <v>55</v>
      </c>
      <c r="N27" s="78">
        <v>43930</v>
      </c>
      <c r="O27" s="73">
        <v>120000</v>
      </c>
      <c r="P27" s="73">
        <v>144000</v>
      </c>
    </row>
    <row r="28" spans="1:16" x14ac:dyDescent="0.15">
      <c r="A28" s="49"/>
      <c r="B28" s="37" t="s">
        <v>103</v>
      </c>
      <c r="C28" s="37" t="s">
        <v>26</v>
      </c>
      <c r="D28" s="38" t="s">
        <v>25</v>
      </c>
      <c r="E28" s="38">
        <v>202004</v>
      </c>
      <c r="F28" s="38">
        <v>6</v>
      </c>
      <c r="G28" s="38">
        <v>2</v>
      </c>
      <c r="H28" s="42"/>
      <c r="I28" s="42" t="s">
        <v>76</v>
      </c>
      <c r="J28" s="42" t="s">
        <v>77</v>
      </c>
      <c r="K28" s="44" t="s">
        <v>7</v>
      </c>
      <c r="L28" s="76"/>
      <c r="M28" s="77"/>
      <c r="N28" s="79"/>
      <c r="O28" s="74"/>
      <c r="P28" s="74"/>
    </row>
    <row r="29" spans="1:16" x14ac:dyDescent="0.15">
      <c r="A29" s="48"/>
      <c r="B29" s="37" t="s">
        <v>104</v>
      </c>
      <c r="C29" s="37" t="s">
        <v>26</v>
      </c>
      <c r="D29" s="38" t="s">
        <v>25</v>
      </c>
      <c r="E29" s="38">
        <v>202004</v>
      </c>
      <c r="F29" s="38">
        <v>7</v>
      </c>
      <c r="G29" s="38">
        <v>1</v>
      </c>
      <c r="H29" s="39"/>
      <c r="I29" s="39" t="s">
        <v>78</v>
      </c>
      <c r="J29" s="43" t="s">
        <v>79</v>
      </c>
      <c r="K29" s="40" t="s">
        <v>27</v>
      </c>
      <c r="L29" s="75" t="s">
        <v>56</v>
      </c>
      <c r="M29" s="75" t="s">
        <v>55</v>
      </c>
      <c r="N29" s="78">
        <v>43947</v>
      </c>
      <c r="O29" s="73">
        <v>150000</v>
      </c>
      <c r="P29" s="73">
        <v>180000</v>
      </c>
    </row>
    <row r="30" spans="1:16" x14ac:dyDescent="0.15">
      <c r="A30" s="49"/>
      <c r="B30" s="37" t="s">
        <v>105</v>
      </c>
      <c r="C30" s="37" t="s">
        <v>26</v>
      </c>
      <c r="D30" s="38" t="s">
        <v>25</v>
      </c>
      <c r="E30" s="38">
        <v>202004</v>
      </c>
      <c r="F30" s="38">
        <v>7</v>
      </c>
      <c r="G30" s="38">
        <v>2</v>
      </c>
      <c r="H30" s="42"/>
      <c r="I30" s="42" t="s">
        <v>78</v>
      </c>
      <c r="J30" s="42" t="s">
        <v>79</v>
      </c>
      <c r="K30" s="44" t="s">
        <v>7</v>
      </c>
      <c r="L30" s="76"/>
      <c r="M30" s="77"/>
      <c r="N30" s="79"/>
      <c r="O30" s="74"/>
      <c r="P30" s="74"/>
    </row>
    <row r="31" spans="1:16" x14ac:dyDescent="0.15">
      <c r="A31" s="48"/>
      <c r="B31" s="37" t="s">
        <v>106</v>
      </c>
      <c r="C31" s="37" t="s">
        <v>26</v>
      </c>
      <c r="D31" s="38" t="s">
        <v>25</v>
      </c>
      <c r="E31" s="38">
        <v>202004</v>
      </c>
      <c r="F31" s="38">
        <v>8</v>
      </c>
      <c r="G31" s="38">
        <v>1</v>
      </c>
      <c r="H31" s="39"/>
      <c r="I31" s="39" t="s">
        <v>80</v>
      </c>
      <c r="J31" s="43" t="s">
        <v>81</v>
      </c>
      <c r="K31" s="40" t="s">
        <v>46</v>
      </c>
      <c r="L31" s="75" t="s">
        <v>57</v>
      </c>
      <c r="M31" s="75" t="s">
        <v>58</v>
      </c>
      <c r="N31" s="78">
        <v>43945</v>
      </c>
      <c r="O31" s="73">
        <v>120000</v>
      </c>
      <c r="P31" s="73">
        <v>144000</v>
      </c>
    </row>
    <row r="32" spans="1:16" x14ac:dyDescent="0.15">
      <c r="A32" s="49"/>
      <c r="B32" s="37" t="s">
        <v>107</v>
      </c>
      <c r="C32" s="37" t="s">
        <v>26</v>
      </c>
      <c r="D32" s="38" t="s">
        <v>25</v>
      </c>
      <c r="E32" s="38">
        <v>202004</v>
      </c>
      <c r="F32" s="38">
        <v>8</v>
      </c>
      <c r="G32" s="38">
        <v>2</v>
      </c>
      <c r="H32" s="42"/>
      <c r="I32" s="42" t="s">
        <v>80</v>
      </c>
      <c r="J32" s="42" t="s">
        <v>81</v>
      </c>
      <c r="K32" s="44" t="s">
        <v>7</v>
      </c>
      <c r="L32" s="76"/>
      <c r="M32" s="77"/>
      <c r="N32" s="79"/>
      <c r="O32" s="74"/>
      <c r="P32" s="74"/>
    </row>
    <row r="33" spans="1:16" x14ac:dyDescent="0.15">
      <c r="A33" s="48"/>
      <c r="B33" s="37" t="s">
        <v>108</v>
      </c>
      <c r="C33" s="37" t="s">
        <v>26</v>
      </c>
      <c r="D33" s="38" t="s">
        <v>25</v>
      </c>
      <c r="E33" s="38">
        <v>202004</v>
      </c>
      <c r="F33" s="38">
        <v>9</v>
      </c>
      <c r="G33" s="38">
        <v>1</v>
      </c>
      <c r="H33" s="39"/>
      <c r="I33" s="39"/>
      <c r="J33" s="43"/>
      <c r="K33" s="40" t="s">
        <v>27</v>
      </c>
      <c r="L33" s="75" t="s">
        <v>59</v>
      </c>
      <c r="M33" s="75" t="s">
        <v>60</v>
      </c>
      <c r="N33" s="78">
        <v>43951</v>
      </c>
      <c r="O33" s="73">
        <v>80000</v>
      </c>
      <c r="P33" s="73">
        <v>96000</v>
      </c>
    </row>
    <row r="34" spans="1:16" x14ac:dyDescent="0.15">
      <c r="A34" s="49"/>
      <c r="B34" s="37" t="s">
        <v>109</v>
      </c>
      <c r="C34" s="37" t="s">
        <v>26</v>
      </c>
      <c r="D34" s="38" t="s">
        <v>25</v>
      </c>
      <c r="E34" s="38">
        <v>202004</v>
      </c>
      <c r="F34" s="38">
        <v>9</v>
      </c>
      <c r="G34" s="38">
        <v>2</v>
      </c>
      <c r="H34" s="42"/>
      <c r="I34" s="42"/>
      <c r="J34" s="42"/>
      <c r="K34" s="44" t="s">
        <v>7</v>
      </c>
      <c r="L34" s="76"/>
      <c r="M34" s="77"/>
      <c r="N34" s="79"/>
      <c r="O34" s="74"/>
      <c r="P34" s="74"/>
    </row>
    <row r="35" spans="1:16" x14ac:dyDescent="0.15">
      <c r="A35" s="19"/>
      <c r="B35" s="23"/>
      <c r="C35" s="23"/>
      <c r="D35" s="11"/>
      <c r="E35" s="11"/>
      <c r="F35" s="11"/>
      <c r="G35" s="11"/>
      <c r="H35" s="11"/>
      <c r="I35" s="11"/>
      <c r="J35" s="11"/>
      <c r="K35" s="12"/>
      <c r="L35" s="22"/>
      <c r="M35" s="22"/>
      <c r="N35" s="31"/>
      <c r="O35" s="20"/>
      <c r="P35" s="20"/>
    </row>
    <row r="36" spans="1:16" x14ac:dyDescent="0.15">
      <c r="A36" s="19"/>
      <c r="B36" s="23"/>
      <c r="C36" s="23"/>
      <c r="D36" s="11"/>
      <c r="E36" s="11"/>
      <c r="F36" s="11"/>
      <c r="G36" s="11"/>
      <c r="H36" s="11"/>
      <c r="I36" s="11"/>
      <c r="J36" s="11"/>
      <c r="K36" s="12"/>
      <c r="L36" s="22"/>
      <c r="M36" s="22"/>
      <c r="N36" s="31"/>
      <c r="O36" s="20"/>
      <c r="P36" s="20"/>
    </row>
    <row r="37" spans="1:16" x14ac:dyDescent="0.15">
      <c r="A37" s="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6" t="s">
        <v>6</v>
      </c>
      <c r="M37" s="26"/>
      <c r="N37" s="26"/>
      <c r="O37" s="27">
        <f>SUM(O5:O36)</f>
        <v>1615000</v>
      </c>
      <c r="P37" s="27">
        <f>SUM(P5:P36)</f>
        <v>1938000</v>
      </c>
    </row>
  </sheetData>
  <mergeCells count="38">
    <mergeCell ref="L31:L32"/>
    <mergeCell ref="M31:M32"/>
    <mergeCell ref="N31:N32"/>
    <mergeCell ref="P27:P28"/>
    <mergeCell ref="L19:L22"/>
    <mergeCell ref="O19:O22"/>
    <mergeCell ref="P19:P22"/>
    <mergeCell ref="L23:L26"/>
    <mergeCell ref="O23:O26"/>
    <mergeCell ref="P23:P26"/>
    <mergeCell ref="O31:O32"/>
    <mergeCell ref="P31:P32"/>
    <mergeCell ref="L29:L30"/>
    <mergeCell ref="M29:M30"/>
    <mergeCell ref="N29:N30"/>
    <mergeCell ref="O29:O30"/>
    <mergeCell ref="O7:O11"/>
    <mergeCell ref="P7:P11"/>
    <mergeCell ref="L12:L13"/>
    <mergeCell ref="M12:M13"/>
    <mergeCell ref="N12:N13"/>
    <mergeCell ref="O12:O13"/>
    <mergeCell ref="P12:P13"/>
    <mergeCell ref="L33:L34"/>
    <mergeCell ref="M33:M34"/>
    <mergeCell ref="N33:N34"/>
    <mergeCell ref="O33:O34"/>
    <mergeCell ref="P33:P34"/>
    <mergeCell ref="A14:A18"/>
    <mergeCell ref="L14:L18"/>
    <mergeCell ref="N14:N18"/>
    <mergeCell ref="O14:O18"/>
    <mergeCell ref="P14:P18"/>
    <mergeCell ref="P29:P30"/>
    <mergeCell ref="L27:L28"/>
    <mergeCell ref="M27:M28"/>
    <mergeCell ref="N27:N28"/>
    <mergeCell ref="O27:O28"/>
  </mergeCells>
  <phoneticPr fontId="8"/>
  <conditionalFormatting sqref="N1 N38:N1048576 N3:N6 N35:N36">
    <cfRule type="expression" dxfId="45" priority="123">
      <formula>WEEKDAY(N1)=1</formula>
    </cfRule>
    <cfRule type="expression" dxfId="44" priority="124">
      <formula>WEEKDAY(N1)=7</formula>
    </cfRule>
  </conditionalFormatting>
  <conditionalFormatting sqref="O2:P2">
    <cfRule type="expression" dxfId="43" priority="95">
      <formula>WEEKDAY(O2)=1</formula>
    </cfRule>
    <cfRule type="expression" dxfId="42" priority="96">
      <formula>WEEKDAY(O2)=7</formula>
    </cfRule>
  </conditionalFormatting>
  <conditionalFormatting sqref="N27:N28">
    <cfRule type="expression" dxfId="41" priority="23">
      <formula>WEEKDAY(N27)=1</formula>
    </cfRule>
    <cfRule type="expression" dxfId="40" priority="24">
      <formula>WEEKDAY(N27)=7</formula>
    </cfRule>
  </conditionalFormatting>
  <conditionalFormatting sqref="N7:N11">
    <cfRule type="expression" dxfId="39" priority="21">
      <formula>WEEKDAY(N7)=1</formula>
    </cfRule>
    <cfRule type="expression" dxfId="38" priority="22">
      <formula>WEEKDAY(N7)=7</formula>
    </cfRule>
  </conditionalFormatting>
  <conditionalFormatting sqref="N33:N34">
    <cfRule type="expression" dxfId="37" priority="13">
      <formula>WEEKDAY(N33)=1</formula>
    </cfRule>
    <cfRule type="expression" dxfId="36" priority="14">
      <formula>WEEKDAY(N33)=7</formula>
    </cfRule>
  </conditionalFormatting>
  <conditionalFormatting sqref="N29:N30">
    <cfRule type="expression" dxfId="35" priority="15">
      <formula>WEEKDAY(N29)=1</formula>
    </cfRule>
    <cfRule type="expression" dxfId="34" priority="16">
      <formula>WEEKDAY(N29)=7</formula>
    </cfRule>
  </conditionalFormatting>
  <conditionalFormatting sqref="N12:N13">
    <cfRule type="expression" dxfId="33" priority="9">
      <formula>WEEKDAY(N12)=1</formula>
    </cfRule>
    <cfRule type="expression" dxfId="32" priority="10">
      <formula>WEEKDAY(N12)=7</formula>
    </cfRule>
  </conditionalFormatting>
  <conditionalFormatting sqref="N19">
    <cfRule type="expression" dxfId="31" priority="5">
      <formula>WEEKDAY(N19)=1</formula>
    </cfRule>
    <cfRule type="expression" dxfId="30" priority="6">
      <formula>WEEKDAY(N19)=7</formula>
    </cfRule>
  </conditionalFormatting>
  <conditionalFormatting sqref="N14">
    <cfRule type="expression" dxfId="29" priority="7">
      <formula>WEEKDAY(N14)=1</formula>
    </cfRule>
    <cfRule type="expression" dxfId="28" priority="8">
      <formula>WEEKDAY(N14)=7</formula>
    </cfRule>
  </conditionalFormatting>
  <conditionalFormatting sqref="N23">
    <cfRule type="expression" dxfId="27" priority="3">
      <formula>WEEKDAY(N23)=1</formula>
    </cfRule>
    <cfRule type="expression" dxfId="26" priority="4">
      <formula>WEEKDAY(N23)=7</formula>
    </cfRule>
  </conditionalFormatting>
  <conditionalFormatting sqref="N31:N32">
    <cfRule type="expression" dxfId="25" priority="1">
      <formula>WEEKDAY(N31)=1</formula>
    </cfRule>
    <cfRule type="expression" dxfId="24" priority="2">
      <formula>WEEKDAY(N31)=7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43922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0"/>
      <c r="B7" s="37"/>
      <c r="C7" s="37"/>
      <c r="D7" s="38"/>
      <c r="E7" s="46"/>
      <c r="F7" s="46"/>
      <c r="G7" s="46"/>
      <c r="H7" s="39"/>
      <c r="I7" s="39"/>
      <c r="J7" s="39"/>
      <c r="K7" s="39"/>
      <c r="L7" s="93"/>
      <c r="M7" s="93"/>
      <c r="N7" s="95"/>
      <c r="O7" s="73"/>
      <c r="P7" s="73"/>
    </row>
    <row r="8" spans="1:16" x14ac:dyDescent="0.15">
      <c r="A8" s="82"/>
      <c r="B8" s="37"/>
      <c r="C8" s="37"/>
      <c r="D8" s="38"/>
      <c r="E8" s="47"/>
      <c r="F8" s="47"/>
      <c r="G8" s="47"/>
      <c r="H8" s="42"/>
      <c r="I8" s="42"/>
      <c r="J8" s="42"/>
      <c r="K8" s="44"/>
      <c r="L8" s="94"/>
      <c r="M8" s="77"/>
      <c r="N8" s="96"/>
      <c r="O8" s="74"/>
      <c r="P8" s="74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23" priority="7">
      <formula>WEEKDAY(N3)=1</formula>
    </cfRule>
    <cfRule type="expression" dxfId="22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43922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80"/>
      <c r="B7" s="37" t="s">
        <v>121</v>
      </c>
      <c r="C7" s="45" t="s">
        <v>40</v>
      </c>
      <c r="D7" s="38" t="s">
        <v>41</v>
      </c>
      <c r="E7" s="46">
        <v>202004</v>
      </c>
      <c r="F7" s="46">
        <v>1</v>
      </c>
      <c r="G7" s="46">
        <v>1</v>
      </c>
      <c r="H7" s="39" t="s">
        <v>110</v>
      </c>
      <c r="I7" s="39" t="s">
        <v>119</v>
      </c>
      <c r="J7" s="39" t="s">
        <v>120</v>
      </c>
      <c r="K7" s="39" t="s">
        <v>27</v>
      </c>
      <c r="L7" s="93" t="s">
        <v>141</v>
      </c>
      <c r="M7" s="93" t="s">
        <v>142</v>
      </c>
      <c r="N7" s="95">
        <v>43922</v>
      </c>
      <c r="O7" s="73">
        <v>100000</v>
      </c>
      <c r="P7" s="73">
        <v>120000</v>
      </c>
    </row>
    <row r="8" spans="1:16" x14ac:dyDescent="0.15">
      <c r="A8" s="97"/>
      <c r="B8" s="37" t="s">
        <v>122</v>
      </c>
      <c r="C8" s="45" t="s">
        <v>26</v>
      </c>
      <c r="D8" s="38" t="s">
        <v>41</v>
      </c>
      <c r="E8" s="46">
        <v>202004</v>
      </c>
      <c r="F8" s="47">
        <v>1</v>
      </c>
      <c r="G8" s="47">
        <v>2</v>
      </c>
      <c r="H8" s="42"/>
      <c r="I8" s="42"/>
      <c r="J8" s="42"/>
      <c r="K8" s="37" t="s">
        <v>7</v>
      </c>
      <c r="L8" s="94"/>
      <c r="M8" s="94"/>
      <c r="N8" s="98"/>
      <c r="O8" s="87"/>
      <c r="P8" s="87"/>
    </row>
    <row r="9" spans="1:16" x14ac:dyDescent="0.15">
      <c r="A9" s="80"/>
      <c r="B9" s="37" t="s">
        <v>123</v>
      </c>
      <c r="C9" s="45" t="s">
        <v>42</v>
      </c>
      <c r="D9" s="38" t="s">
        <v>30</v>
      </c>
      <c r="E9" s="46">
        <v>202004</v>
      </c>
      <c r="F9" s="46">
        <v>2</v>
      </c>
      <c r="G9" s="46">
        <v>1</v>
      </c>
      <c r="H9" s="39" t="s">
        <v>111</v>
      </c>
      <c r="I9" s="39" t="s">
        <v>39</v>
      </c>
      <c r="J9" s="39"/>
      <c r="K9" s="39" t="s">
        <v>27</v>
      </c>
      <c r="L9" s="93" t="s">
        <v>143</v>
      </c>
      <c r="M9" s="93" t="s">
        <v>144</v>
      </c>
      <c r="N9" s="95">
        <v>43922</v>
      </c>
      <c r="O9" s="73">
        <v>65000</v>
      </c>
      <c r="P9" s="73">
        <v>78000</v>
      </c>
    </row>
    <row r="10" spans="1:16" x14ac:dyDescent="0.15">
      <c r="A10" s="97"/>
      <c r="B10" s="37" t="s">
        <v>124</v>
      </c>
      <c r="C10" s="45" t="s">
        <v>42</v>
      </c>
      <c r="D10" s="38" t="s">
        <v>30</v>
      </c>
      <c r="E10" s="46">
        <v>202004</v>
      </c>
      <c r="F10" s="47">
        <v>2</v>
      </c>
      <c r="G10" s="47">
        <v>2</v>
      </c>
      <c r="H10" s="42"/>
      <c r="I10" s="42"/>
      <c r="J10" s="42"/>
      <c r="K10" s="37" t="s">
        <v>36</v>
      </c>
      <c r="L10" s="94"/>
      <c r="M10" s="94"/>
      <c r="N10" s="98"/>
      <c r="O10" s="87"/>
      <c r="P10" s="87"/>
    </row>
    <row r="11" spans="1:16" x14ac:dyDescent="0.15">
      <c r="A11" s="80"/>
      <c r="B11" s="37" t="s">
        <v>125</v>
      </c>
      <c r="C11" s="45" t="s">
        <v>42</v>
      </c>
      <c r="D11" s="38" t="s">
        <v>30</v>
      </c>
      <c r="E11" s="46">
        <v>202004</v>
      </c>
      <c r="F11" s="46">
        <v>3</v>
      </c>
      <c r="G11" s="46">
        <v>1</v>
      </c>
      <c r="H11" s="39" t="s">
        <v>112</v>
      </c>
      <c r="I11" s="39" t="s">
        <v>39</v>
      </c>
      <c r="J11" s="39"/>
      <c r="K11" s="39" t="s">
        <v>27</v>
      </c>
      <c r="L11" s="93" t="s">
        <v>145</v>
      </c>
      <c r="M11" s="93" t="s">
        <v>144</v>
      </c>
      <c r="N11" s="95">
        <v>43936</v>
      </c>
      <c r="O11" s="73">
        <v>75000</v>
      </c>
      <c r="P11" s="73">
        <v>90000</v>
      </c>
    </row>
    <row r="12" spans="1:16" x14ac:dyDescent="0.15">
      <c r="A12" s="97"/>
      <c r="B12" s="37" t="s">
        <v>126</v>
      </c>
      <c r="C12" s="45" t="s">
        <v>42</v>
      </c>
      <c r="D12" s="38" t="s">
        <v>30</v>
      </c>
      <c r="E12" s="46">
        <v>202004</v>
      </c>
      <c r="F12" s="47">
        <v>3</v>
      </c>
      <c r="G12" s="47">
        <v>2</v>
      </c>
      <c r="H12" s="42"/>
      <c r="I12" s="42"/>
      <c r="J12" s="42"/>
      <c r="K12" s="37" t="s">
        <v>36</v>
      </c>
      <c r="L12" s="94"/>
      <c r="M12" s="94"/>
      <c r="N12" s="98"/>
      <c r="O12" s="87"/>
      <c r="P12" s="87"/>
    </row>
    <row r="13" spans="1:16" x14ac:dyDescent="0.15">
      <c r="A13" s="80"/>
      <c r="B13" s="37" t="s">
        <v>127</v>
      </c>
      <c r="C13" s="45" t="s">
        <v>42</v>
      </c>
      <c r="D13" s="38" t="s">
        <v>30</v>
      </c>
      <c r="E13" s="46">
        <v>202004</v>
      </c>
      <c r="F13" s="46">
        <v>4</v>
      </c>
      <c r="G13" s="46">
        <v>1</v>
      </c>
      <c r="H13" s="39" t="s">
        <v>111</v>
      </c>
      <c r="I13" s="39" t="s">
        <v>38</v>
      </c>
      <c r="J13" s="39"/>
      <c r="K13" s="39" t="s">
        <v>27</v>
      </c>
      <c r="L13" s="93" t="s">
        <v>146</v>
      </c>
      <c r="M13" s="93" t="s">
        <v>147</v>
      </c>
      <c r="N13" s="95">
        <v>43937</v>
      </c>
      <c r="O13" s="73">
        <v>40000</v>
      </c>
      <c r="P13" s="73">
        <v>48000</v>
      </c>
    </row>
    <row r="14" spans="1:16" x14ac:dyDescent="0.15">
      <c r="A14" s="97"/>
      <c r="B14" s="37" t="s">
        <v>128</v>
      </c>
      <c r="C14" s="45" t="s">
        <v>42</v>
      </c>
      <c r="D14" s="38" t="s">
        <v>30</v>
      </c>
      <c r="E14" s="46">
        <v>202004</v>
      </c>
      <c r="F14" s="47">
        <v>4</v>
      </c>
      <c r="G14" s="47">
        <v>2</v>
      </c>
      <c r="H14" s="42"/>
      <c r="I14" s="42"/>
      <c r="J14" s="42"/>
      <c r="K14" s="37" t="s">
        <v>36</v>
      </c>
      <c r="L14" s="94"/>
      <c r="M14" s="94"/>
      <c r="N14" s="98"/>
      <c r="O14" s="87"/>
      <c r="P14" s="87"/>
    </row>
    <row r="15" spans="1:16" x14ac:dyDescent="0.15">
      <c r="A15" s="80"/>
      <c r="B15" s="37" t="s">
        <v>129</v>
      </c>
      <c r="C15" s="45" t="s">
        <v>42</v>
      </c>
      <c r="D15" s="38" t="s">
        <v>30</v>
      </c>
      <c r="E15" s="46">
        <v>202004</v>
      </c>
      <c r="F15" s="46">
        <v>5</v>
      </c>
      <c r="G15" s="46">
        <v>1</v>
      </c>
      <c r="H15" s="39" t="s">
        <v>113</v>
      </c>
      <c r="I15" s="39" t="s">
        <v>38</v>
      </c>
      <c r="J15" s="39"/>
      <c r="K15" s="39" t="s">
        <v>27</v>
      </c>
      <c r="L15" s="93" t="s">
        <v>148</v>
      </c>
      <c r="M15" s="93" t="s">
        <v>149</v>
      </c>
      <c r="N15" s="95">
        <v>43937</v>
      </c>
      <c r="O15" s="73">
        <v>55000</v>
      </c>
      <c r="P15" s="73">
        <v>66000</v>
      </c>
    </row>
    <row r="16" spans="1:16" x14ac:dyDescent="0.15">
      <c r="A16" s="97"/>
      <c r="B16" s="37" t="s">
        <v>130</v>
      </c>
      <c r="C16" s="45" t="s">
        <v>42</v>
      </c>
      <c r="D16" s="38" t="s">
        <v>30</v>
      </c>
      <c r="E16" s="46">
        <v>202004</v>
      </c>
      <c r="F16" s="47">
        <v>5</v>
      </c>
      <c r="G16" s="47">
        <v>2</v>
      </c>
      <c r="H16" s="42"/>
      <c r="I16" s="42"/>
      <c r="J16" s="42"/>
      <c r="K16" s="37" t="s">
        <v>36</v>
      </c>
      <c r="L16" s="94"/>
      <c r="M16" s="94"/>
      <c r="N16" s="98"/>
      <c r="O16" s="87"/>
      <c r="P16" s="87"/>
    </row>
    <row r="17" spans="1:16" x14ac:dyDescent="0.15">
      <c r="A17" s="80"/>
      <c r="B17" s="37" t="s">
        <v>131</v>
      </c>
      <c r="C17" s="45" t="s">
        <v>42</v>
      </c>
      <c r="D17" s="38" t="s">
        <v>30</v>
      </c>
      <c r="E17" s="46">
        <v>202004</v>
      </c>
      <c r="F17" s="46">
        <v>6</v>
      </c>
      <c r="G17" s="46">
        <v>1</v>
      </c>
      <c r="H17" s="39" t="s">
        <v>114</v>
      </c>
      <c r="I17" s="39" t="s">
        <v>117</v>
      </c>
      <c r="J17" s="39"/>
      <c r="K17" s="39" t="s">
        <v>27</v>
      </c>
      <c r="L17" s="93" t="s">
        <v>150</v>
      </c>
      <c r="M17" s="93" t="s">
        <v>149</v>
      </c>
      <c r="N17" s="95">
        <v>43942</v>
      </c>
      <c r="O17" s="73">
        <v>75000</v>
      </c>
      <c r="P17" s="73">
        <v>90000</v>
      </c>
    </row>
    <row r="18" spans="1:16" x14ac:dyDescent="0.15">
      <c r="A18" s="97"/>
      <c r="B18" s="37" t="s">
        <v>132</v>
      </c>
      <c r="C18" s="45" t="s">
        <v>42</v>
      </c>
      <c r="D18" s="38" t="s">
        <v>30</v>
      </c>
      <c r="E18" s="46">
        <v>202004</v>
      </c>
      <c r="F18" s="47">
        <v>6</v>
      </c>
      <c r="G18" s="47">
        <v>2</v>
      </c>
      <c r="H18" s="42"/>
      <c r="I18" s="42"/>
      <c r="J18" s="42"/>
      <c r="K18" s="37" t="s">
        <v>36</v>
      </c>
      <c r="L18" s="94"/>
      <c r="M18" s="94"/>
      <c r="N18" s="98"/>
      <c r="O18" s="87"/>
      <c r="P18" s="87"/>
    </row>
    <row r="19" spans="1:16" x14ac:dyDescent="0.15">
      <c r="A19" s="80"/>
      <c r="B19" s="37" t="s">
        <v>133</v>
      </c>
      <c r="C19" s="45" t="s">
        <v>42</v>
      </c>
      <c r="D19" s="38" t="s">
        <v>25</v>
      </c>
      <c r="E19" s="46">
        <v>202004</v>
      </c>
      <c r="F19" s="46">
        <v>7</v>
      </c>
      <c r="G19" s="46">
        <v>1</v>
      </c>
      <c r="H19" s="39" t="s">
        <v>112</v>
      </c>
      <c r="I19" s="39" t="s">
        <v>38</v>
      </c>
      <c r="J19" s="39"/>
      <c r="K19" s="39" t="s">
        <v>27</v>
      </c>
      <c r="L19" s="93" t="s">
        <v>151</v>
      </c>
      <c r="M19" s="93" t="s">
        <v>149</v>
      </c>
      <c r="N19" s="95">
        <v>43943</v>
      </c>
      <c r="O19" s="73">
        <v>75000</v>
      </c>
      <c r="P19" s="73">
        <v>90000</v>
      </c>
    </row>
    <row r="20" spans="1:16" x14ac:dyDescent="0.15">
      <c r="A20" s="97"/>
      <c r="B20" s="37" t="s">
        <v>134</v>
      </c>
      <c r="C20" s="45" t="s">
        <v>42</v>
      </c>
      <c r="D20" s="38" t="s">
        <v>25</v>
      </c>
      <c r="E20" s="46">
        <v>202004</v>
      </c>
      <c r="F20" s="47">
        <v>7</v>
      </c>
      <c r="G20" s="47">
        <v>2</v>
      </c>
      <c r="H20" s="42"/>
      <c r="I20" s="42"/>
      <c r="J20" s="42"/>
      <c r="K20" s="37" t="s">
        <v>36</v>
      </c>
      <c r="L20" s="94"/>
      <c r="M20" s="94"/>
      <c r="N20" s="98"/>
      <c r="O20" s="87"/>
      <c r="P20" s="87"/>
    </row>
    <row r="21" spans="1:16" x14ac:dyDescent="0.15">
      <c r="A21" s="80"/>
      <c r="B21" s="37" t="s">
        <v>135</v>
      </c>
      <c r="C21" s="45" t="s">
        <v>42</v>
      </c>
      <c r="D21" s="38" t="s">
        <v>25</v>
      </c>
      <c r="E21" s="46">
        <v>202004</v>
      </c>
      <c r="F21" s="46">
        <v>8</v>
      </c>
      <c r="G21" s="46">
        <v>1</v>
      </c>
      <c r="H21" s="39" t="s">
        <v>115</v>
      </c>
      <c r="I21" s="39" t="s">
        <v>38</v>
      </c>
      <c r="J21" s="39"/>
      <c r="K21" s="39" t="s">
        <v>27</v>
      </c>
      <c r="L21" s="93" t="s">
        <v>152</v>
      </c>
      <c r="M21" s="93" t="s">
        <v>149</v>
      </c>
      <c r="N21" s="95">
        <v>43943</v>
      </c>
      <c r="O21" s="73">
        <v>55000</v>
      </c>
      <c r="P21" s="73">
        <v>66000</v>
      </c>
    </row>
    <row r="22" spans="1:16" x14ac:dyDescent="0.15">
      <c r="A22" s="97"/>
      <c r="B22" s="37" t="s">
        <v>136</v>
      </c>
      <c r="C22" s="45" t="s">
        <v>42</v>
      </c>
      <c r="D22" s="38" t="s">
        <v>25</v>
      </c>
      <c r="E22" s="46">
        <v>202004</v>
      </c>
      <c r="F22" s="47">
        <v>8</v>
      </c>
      <c r="G22" s="47">
        <v>2</v>
      </c>
      <c r="H22" s="42"/>
      <c r="I22" s="42"/>
      <c r="J22" s="42"/>
      <c r="K22" s="37" t="s">
        <v>36</v>
      </c>
      <c r="L22" s="94"/>
      <c r="M22" s="94"/>
      <c r="N22" s="98"/>
      <c r="O22" s="87"/>
      <c r="P22" s="87"/>
    </row>
    <row r="23" spans="1:16" x14ac:dyDescent="0.15">
      <c r="A23" s="80"/>
      <c r="B23" s="37" t="s">
        <v>137</v>
      </c>
      <c r="C23" s="45" t="s">
        <v>42</v>
      </c>
      <c r="D23" s="38" t="s">
        <v>25</v>
      </c>
      <c r="E23" s="46">
        <v>202004</v>
      </c>
      <c r="F23" s="46">
        <v>9</v>
      </c>
      <c r="G23" s="46">
        <v>1</v>
      </c>
      <c r="H23" s="39" t="s">
        <v>116</v>
      </c>
      <c r="I23" s="39" t="s">
        <v>117</v>
      </c>
      <c r="J23" s="39"/>
      <c r="K23" s="39" t="s">
        <v>27</v>
      </c>
      <c r="L23" s="93" t="s">
        <v>153</v>
      </c>
      <c r="M23" s="93" t="s">
        <v>149</v>
      </c>
      <c r="N23" s="95">
        <v>43948</v>
      </c>
      <c r="O23" s="73">
        <v>80000</v>
      </c>
      <c r="P23" s="73">
        <v>96000</v>
      </c>
    </row>
    <row r="24" spans="1:16" x14ac:dyDescent="0.15">
      <c r="A24" s="97"/>
      <c r="B24" s="37" t="s">
        <v>138</v>
      </c>
      <c r="C24" s="45" t="s">
        <v>42</v>
      </c>
      <c r="D24" s="38" t="s">
        <v>25</v>
      </c>
      <c r="E24" s="46">
        <v>202004</v>
      </c>
      <c r="F24" s="47">
        <v>9</v>
      </c>
      <c r="G24" s="47">
        <v>2</v>
      </c>
      <c r="H24" s="42"/>
      <c r="I24" s="42"/>
      <c r="J24" s="42"/>
      <c r="K24" s="37" t="s">
        <v>36</v>
      </c>
      <c r="L24" s="94"/>
      <c r="M24" s="94"/>
      <c r="N24" s="98"/>
      <c r="O24" s="87"/>
      <c r="P24" s="87"/>
    </row>
    <row r="25" spans="1:16" x14ac:dyDescent="0.15">
      <c r="A25" s="80"/>
      <c r="B25" s="37" t="s">
        <v>139</v>
      </c>
      <c r="C25" s="45" t="s">
        <v>42</v>
      </c>
      <c r="D25" s="38" t="s">
        <v>25</v>
      </c>
      <c r="E25" s="46">
        <v>202004</v>
      </c>
      <c r="F25" s="46">
        <v>10</v>
      </c>
      <c r="G25" s="46">
        <v>1</v>
      </c>
      <c r="H25" s="39" t="s">
        <v>114</v>
      </c>
      <c r="I25" s="39" t="s">
        <v>118</v>
      </c>
      <c r="J25" s="39"/>
      <c r="K25" s="39" t="s">
        <v>27</v>
      </c>
      <c r="L25" s="93" t="s">
        <v>154</v>
      </c>
      <c r="M25" s="93" t="s">
        <v>155</v>
      </c>
      <c r="N25" s="95">
        <v>43949</v>
      </c>
      <c r="O25" s="73">
        <v>95000</v>
      </c>
      <c r="P25" s="73">
        <v>114000</v>
      </c>
    </row>
    <row r="26" spans="1:16" x14ac:dyDescent="0.15">
      <c r="A26" s="97"/>
      <c r="B26" s="37" t="s">
        <v>140</v>
      </c>
      <c r="C26" s="45" t="s">
        <v>42</v>
      </c>
      <c r="D26" s="38" t="s">
        <v>25</v>
      </c>
      <c r="E26" s="46">
        <v>202004</v>
      </c>
      <c r="F26" s="47">
        <v>10</v>
      </c>
      <c r="G26" s="47">
        <v>2</v>
      </c>
      <c r="H26" s="42"/>
      <c r="I26" s="42"/>
      <c r="J26" s="42"/>
      <c r="K26" s="37" t="s">
        <v>36</v>
      </c>
      <c r="L26" s="94"/>
      <c r="M26" s="94"/>
      <c r="N26" s="98"/>
      <c r="O26" s="87"/>
      <c r="P26" s="87"/>
    </row>
    <row r="27" spans="1:16" x14ac:dyDescent="0.15">
      <c r="A27" s="15"/>
      <c r="B27" s="15"/>
      <c r="C27" s="15"/>
      <c r="D27" s="32"/>
      <c r="E27" s="15"/>
      <c r="F27" s="32"/>
      <c r="G27" s="32"/>
      <c r="H27" s="15"/>
      <c r="I27" s="15"/>
      <c r="J27" s="15"/>
      <c r="K27" s="15"/>
      <c r="L27" s="32"/>
      <c r="M27" s="32"/>
      <c r="N27" s="15"/>
      <c r="O27" s="14"/>
      <c r="P27" s="14"/>
    </row>
    <row r="28" spans="1:16" x14ac:dyDescent="0.15">
      <c r="A28" s="19"/>
      <c r="B28" s="23"/>
      <c r="C28" s="23"/>
      <c r="D28" s="11"/>
      <c r="E28" s="11"/>
      <c r="F28" s="11"/>
      <c r="G28" s="11"/>
      <c r="H28" s="11"/>
      <c r="I28" s="11"/>
      <c r="J28" s="11"/>
      <c r="K28" s="12"/>
      <c r="L28" s="22"/>
      <c r="M28" s="22"/>
      <c r="N28" s="22"/>
      <c r="O28" s="20"/>
      <c r="P28" s="20"/>
    </row>
    <row r="29" spans="1:16" x14ac:dyDescent="0.15">
      <c r="A29" s="8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6" t="s">
        <v>14</v>
      </c>
      <c r="M29" s="26"/>
      <c r="N29" s="26"/>
      <c r="O29" s="27">
        <f>SUM(O5:O28)</f>
        <v>715000</v>
      </c>
      <c r="P29" s="27">
        <f>SUM(P5:P28)</f>
        <v>858000</v>
      </c>
    </row>
  </sheetData>
  <mergeCells count="60">
    <mergeCell ref="P9:P10"/>
    <mergeCell ref="A9:A10"/>
    <mergeCell ref="L9:L10"/>
    <mergeCell ref="M9:M10"/>
    <mergeCell ref="N9:N10"/>
    <mergeCell ref="O9:O10"/>
    <mergeCell ref="P7:P8"/>
    <mergeCell ref="A7:A8"/>
    <mergeCell ref="L7:L8"/>
    <mergeCell ref="M7:M8"/>
    <mergeCell ref="N7:N8"/>
    <mergeCell ref="O7:O8"/>
    <mergeCell ref="A23:A24"/>
    <mergeCell ref="L23:L24"/>
    <mergeCell ref="A25:A26"/>
    <mergeCell ref="P11:P12"/>
    <mergeCell ref="A13:A14"/>
    <mergeCell ref="L13:L14"/>
    <mergeCell ref="M13:M14"/>
    <mergeCell ref="N13:N14"/>
    <mergeCell ref="O13:O14"/>
    <mergeCell ref="P13:P14"/>
    <mergeCell ref="A11:A12"/>
    <mergeCell ref="L11:L12"/>
    <mergeCell ref="M11:M12"/>
    <mergeCell ref="N11:N12"/>
    <mergeCell ref="O11:O12"/>
    <mergeCell ref="P15:P16"/>
    <mergeCell ref="A17:A18"/>
    <mergeCell ref="L17:L18"/>
    <mergeCell ref="M17:M18"/>
    <mergeCell ref="N17:N18"/>
    <mergeCell ref="O17:O18"/>
    <mergeCell ref="P17:P18"/>
    <mergeCell ref="A15:A16"/>
    <mergeCell ref="L15:L16"/>
    <mergeCell ref="M15:M16"/>
    <mergeCell ref="N15:N16"/>
    <mergeCell ref="O15:O16"/>
    <mergeCell ref="M25:M26"/>
    <mergeCell ref="N23:N24"/>
    <mergeCell ref="N25:N26"/>
    <mergeCell ref="O23:O24"/>
    <mergeCell ref="O25:O26"/>
    <mergeCell ref="P23:P24"/>
    <mergeCell ref="P25:P26"/>
    <mergeCell ref="A19:A20"/>
    <mergeCell ref="L19:L20"/>
    <mergeCell ref="M19:M20"/>
    <mergeCell ref="N19:N20"/>
    <mergeCell ref="O19:O20"/>
    <mergeCell ref="P19:P20"/>
    <mergeCell ref="A21:A22"/>
    <mergeCell ref="L21:L22"/>
    <mergeCell ref="M21:M22"/>
    <mergeCell ref="N21:N22"/>
    <mergeCell ref="O21:O22"/>
    <mergeCell ref="P21:P22"/>
    <mergeCell ref="M23:M24"/>
    <mergeCell ref="L25:L26"/>
  </mergeCells>
  <phoneticPr fontId="8"/>
  <conditionalFormatting sqref="N3:N6 N27:N28">
    <cfRule type="expression" dxfId="21" priority="53">
      <formula>WEEKDAY(N3)=1</formula>
    </cfRule>
    <cfRule type="expression" dxfId="20" priority="54">
      <formula>WEEKDAY(N3)=7</formula>
    </cfRule>
  </conditionalFormatting>
  <conditionalFormatting sqref="N7">
    <cfRule type="expression" dxfId="19" priority="41">
      <formula>WEEKDAY(N7)=1</formula>
    </cfRule>
    <cfRule type="expression" dxfId="18" priority="42">
      <formula>WEEKDAY(N7)=7</formula>
    </cfRule>
  </conditionalFormatting>
  <conditionalFormatting sqref="N9">
    <cfRule type="expression" dxfId="17" priority="17">
      <formula>WEEKDAY(N9)=1</formula>
    </cfRule>
    <cfRule type="expression" dxfId="16" priority="18">
      <formula>WEEKDAY(N9)=7</formula>
    </cfRule>
  </conditionalFormatting>
  <conditionalFormatting sqref="N11">
    <cfRule type="expression" dxfId="15" priority="15">
      <formula>WEEKDAY(N11)=1</formula>
    </cfRule>
    <cfRule type="expression" dxfId="14" priority="16">
      <formula>WEEKDAY(N11)=7</formula>
    </cfRule>
  </conditionalFormatting>
  <conditionalFormatting sqref="N13">
    <cfRule type="expression" dxfId="13" priority="13">
      <formula>WEEKDAY(N13)=1</formula>
    </cfRule>
    <cfRule type="expression" dxfId="12" priority="14">
      <formula>WEEKDAY(N13)=7</formula>
    </cfRule>
  </conditionalFormatting>
  <conditionalFormatting sqref="N15">
    <cfRule type="expression" dxfId="11" priority="11">
      <formula>WEEKDAY(N15)=1</formula>
    </cfRule>
    <cfRule type="expression" dxfId="10" priority="12">
      <formula>WEEKDAY(N15)=7</formula>
    </cfRule>
  </conditionalFormatting>
  <conditionalFormatting sqref="N17">
    <cfRule type="expression" dxfId="9" priority="9">
      <formula>WEEKDAY(N17)=1</formula>
    </cfRule>
    <cfRule type="expression" dxfId="8" priority="10">
      <formula>WEEKDAY(N17)=7</formula>
    </cfRule>
  </conditionalFormatting>
  <conditionalFormatting sqref="N25">
    <cfRule type="expression" dxfId="7" priority="7">
      <formula>WEEKDAY(N25)=1</formula>
    </cfRule>
    <cfRule type="expression" dxfId="6" priority="8">
      <formula>WEEKDAY(N25)=7</formula>
    </cfRule>
  </conditionalFormatting>
  <conditionalFormatting sqref="N19">
    <cfRule type="expression" dxfId="5" priority="5">
      <formula>WEEKDAY(N19)=1</formula>
    </cfRule>
    <cfRule type="expression" dxfId="4" priority="6">
      <formula>WEEKDAY(N19)=7</formula>
    </cfRule>
  </conditionalFormatting>
  <conditionalFormatting sqref="N21">
    <cfRule type="expression" dxfId="3" priority="3">
      <formula>WEEKDAY(N21)=1</formula>
    </cfRule>
    <cfRule type="expression" dxfId="2" priority="4">
      <formula>WEEKDAY(N21)=7</formula>
    </cfRule>
  </conditionalFormatting>
  <conditionalFormatting sqref="N23">
    <cfRule type="expression" dxfId="1" priority="1">
      <formula>WEEKDAY(N23)=1</formula>
    </cfRule>
    <cfRule type="expression" dxfId="0" priority="2">
      <formula>WEEKDAY(N23)=7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2020-04-15T02:58:06Z</dcterms:modified>
</cp:coreProperties>
</file>