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91" l="1"/>
  <c r="P13" i="90"/>
  <c r="P16" i="89" l="1"/>
  <c r="O13" i="91" l="1"/>
  <c r="O13" i="90"/>
  <c r="O16" i="89" l="1"/>
</calcChain>
</file>

<file path=xl/sharedStrings.xml><?xml version="1.0" encoding="utf-8"?>
<sst xmlns="http://schemas.openxmlformats.org/spreadsheetml/2006/main" count="99" uniqueCount="49">
  <si>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</si>
  <si>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</si>
  <si>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</si>
  <si>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</si>
  <si>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</si>
  <si>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</si>
  <si>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</si>
  <si>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</si>
  <si>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</si>
  <si>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</si>
  <si>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</si>
  <si>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</si>
  <si>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</si>
  <si>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</si>
  <si>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</si>
  <si>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</si>
  <si>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</si>
  <si>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</si>
  <si>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</si>
  <si>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</si>
  <si>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</si>
  <si>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</si>
  <si>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</si>
  <si>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</si>
  <si>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</si>
  <si>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</si>
  <si>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</si>
  <si>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lp02</t>
  </si>
  <si>
    <t>(空電共通)</t>
  </si>
  <si>
    <t>半2段つかみ20段保証</t>
    <phoneticPr fontId="8"/>
  </si>
  <si>
    <t>20段保証</t>
    <phoneticPr fontId="8"/>
  </si>
  <si>
    <t>①右女３</t>
  </si>
  <si>
    <t>②旧デイリー風</t>
  </si>
  <si>
    <t>③新版</t>
  </si>
  <si>
    <t>スポニチ関西</t>
    <phoneticPr fontId="8"/>
  </si>
  <si>
    <t>東スポ・大スポ・九スポ・中京</t>
    <phoneticPr fontId="8"/>
  </si>
  <si>
    <t>記事枠</t>
    <phoneticPr fontId="8"/>
  </si>
  <si>
    <t>sd1299</t>
  </si>
  <si>
    <t>sd1300</t>
  </si>
  <si>
    <t>sd1301</t>
  </si>
  <si>
    <t>sd1302</t>
  </si>
  <si>
    <t>sd1303</t>
  </si>
  <si>
    <t>sd1304</t>
  </si>
  <si>
    <t>sd1305</t>
  </si>
  <si>
    <t>107「70歳までの出会いリクルート」</t>
  </si>
  <si>
    <t>108「ぶっ飛び出会い！！こんな優良サイト今までなかった」</t>
  </si>
  <si>
    <t>109「人と人を出会わせる、ライフデザインワーク」</t>
  </si>
  <si>
    <t>④求人風</t>
  </si>
  <si>
    <t>110「出会いバブル到来」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</si>
</sst>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1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43862</v>
      </c>
      <c r="B2" s="16" t="s">
        <v>25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48"/>
      <c r="B7" s="37" t="s">
        <v>37</v>
      </c>
      <c r="C7" s="37" t="s">
        <v>26</v>
      </c>
      <c r="D7" s="38" t="s">
        <v>25</v>
      </c>
      <c r="E7" s="38">
        <v>202002</v>
      </c>
      <c r="F7" s="38">
        <v>1</v>
      </c>
      <c r="G7" s="38">
        <v>1</v>
      </c>
      <c r="H7" s="39"/>
      <c r="I7" s="39" t="s">
        <v>31</v>
      </c>
      <c r="J7" s="43" t="s">
        <v>44</v>
      </c>
      <c r="K7" s="40" t="s">
        <v>27</v>
      </c>
      <c r="L7" s="56" t="s">
        <v>34</v>
      </c>
      <c r="M7" s="51" t="s">
        <v>29</v>
      </c>
      <c r="N7" s="59" t="s">
        <v>30</v>
      </c>
      <c r="O7" s="62">
        <v>400000</v>
      </c>
      <c r="P7" s="62">
        <v>480000</v>
      </c>
    </row>
    <row r="8" spans="1:16" x14ac:dyDescent="0.15">
      <c r="A8" s="50"/>
      <c r="B8" s="37" t="s">
        <v>38</v>
      </c>
      <c r="C8" s="37" t="s">
        <v>26</v>
      </c>
      <c r="D8" s="38" t="s">
        <v>25</v>
      </c>
      <c r="E8" s="38">
        <v>202002</v>
      </c>
      <c r="F8" s="38">
        <v>1</v>
      </c>
      <c r="G8" s="38">
        <v>2</v>
      </c>
      <c r="H8" s="41"/>
      <c r="I8" s="41" t="s">
        <v>32</v>
      </c>
      <c r="J8" s="43" t="s">
        <v>45</v>
      </c>
      <c r="K8" s="40" t="s">
        <v>27</v>
      </c>
      <c r="L8" s="57"/>
      <c r="M8" s="52" t="s">
        <v>29</v>
      </c>
      <c r="N8" s="60"/>
      <c r="O8" s="63"/>
      <c r="P8" s="63"/>
    </row>
    <row r="9" spans="1:16" x14ac:dyDescent="0.15">
      <c r="A9" s="50"/>
      <c r="B9" s="37" t="s">
        <v>39</v>
      </c>
      <c r="C9" s="37" t="s">
        <v>26</v>
      </c>
      <c r="D9" s="38" t="s">
        <v>25</v>
      </c>
      <c r="E9" s="38">
        <v>202002</v>
      </c>
      <c r="F9" s="38">
        <v>1</v>
      </c>
      <c r="G9" s="38">
        <v>3</v>
      </c>
      <c r="H9" s="41"/>
      <c r="I9" s="41" t="s">
        <v>33</v>
      </c>
      <c r="J9" s="43" t="s">
        <v>46</v>
      </c>
      <c r="K9" s="40" t="s">
        <v>27</v>
      </c>
      <c r="L9" s="57"/>
      <c r="M9" s="52" t="s">
        <v>29</v>
      </c>
      <c r="N9" s="60"/>
      <c r="O9" s="63"/>
      <c r="P9" s="63"/>
    </row>
    <row r="10" spans="1:16" x14ac:dyDescent="0.15">
      <c r="A10" s="50"/>
      <c r="B10" s="37" t="s">
        <v>40</v>
      </c>
      <c r="C10" s="37" t="s">
        <v>26</v>
      </c>
      <c r="D10" s="38" t="s">
        <v>25</v>
      </c>
      <c r="E10" s="38">
        <v>202002</v>
      </c>
      <c r="F10" s="38">
        <v>1</v>
      </c>
      <c r="G10" s="38">
        <v>4</v>
      </c>
      <c r="H10" s="41"/>
      <c r="I10" s="41" t="s">
        <v>47</v>
      </c>
      <c r="J10" s="43" t="s">
        <v>48</v>
      </c>
      <c r="K10" s="40" t="s">
        <v>27</v>
      </c>
      <c r="L10" s="57"/>
      <c r="M10" s="52" t="s">
        <v>29</v>
      </c>
      <c r="N10" s="60"/>
      <c r="O10" s="63"/>
      <c r="P10" s="63"/>
    </row>
    <row r="11" spans="1:16" x14ac:dyDescent="0.15">
      <c r="A11" s="49"/>
      <c r="B11" s="37" t="s">
        <v>41</v>
      </c>
      <c r="C11" s="37" t="s">
        <v>26</v>
      </c>
      <c r="D11" s="38" t="s">
        <v>25</v>
      </c>
      <c r="E11" s="38">
        <v>202002</v>
      </c>
      <c r="F11" s="38">
        <v>1</v>
      </c>
      <c r="G11" s="38">
        <v>5</v>
      </c>
      <c r="H11" s="42"/>
      <c r="I11" s="42" t="s">
        <v>28</v>
      </c>
      <c r="J11" s="42" t="s">
        <v>28</v>
      </c>
      <c r="K11" s="44" t="s">
        <v>7</v>
      </c>
      <c r="L11" s="58"/>
      <c r="M11" s="53"/>
      <c r="N11" s="61"/>
      <c r="O11" s="64"/>
      <c r="P11" s="64"/>
    </row>
    <row r="12" spans="1:16" x14ac:dyDescent="0.15">
      <c r="A12" s="54"/>
      <c r="B12" s="37" t="s">
        <v>42</v>
      </c>
      <c r="C12" s="37" t="s">
        <v>26</v>
      </c>
      <c r="D12" s="38" t="s">
        <v>25</v>
      </c>
      <c r="E12" s="38">
        <v>202002</v>
      </c>
      <c r="F12" s="38">
        <v>2</v>
      </c>
      <c r="G12" s="38">
        <v>1</v>
      </c>
      <c r="H12" s="39"/>
      <c r="I12" s="39"/>
      <c r="J12" s="43"/>
      <c r="K12" s="40" t="s">
        <v>27</v>
      </c>
      <c r="L12" s="65" t="s">
        <v>35</v>
      </c>
      <c r="M12" s="65" t="s">
        <v>36</v>
      </c>
      <c r="N12" s="68">
        <v>43888</v>
      </c>
      <c r="O12" s="62">
        <v>80000</v>
      </c>
      <c r="P12" s="62">
        <v>96000</v>
      </c>
    </row>
    <row r="13" spans="1:16" x14ac:dyDescent="0.15">
      <c r="A13" s="55"/>
      <c r="B13" s="37" t="s">
        <v>43</v>
      </c>
      <c r="C13" s="37" t="s">
        <v>26</v>
      </c>
      <c r="D13" s="38" t="s">
        <v>25</v>
      </c>
      <c r="E13" s="38">
        <v>202002</v>
      </c>
      <c r="F13" s="38">
        <v>2</v>
      </c>
      <c r="G13" s="38">
        <v>2</v>
      </c>
      <c r="H13" s="42"/>
      <c r="I13" s="42"/>
      <c r="J13" s="42"/>
      <c r="K13" s="44" t="s">
        <v>7</v>
      </c>
      <c r="L13" s="66"/>
      <c r="M13" s="67"/>
      <c r="N13" s="69"/>
      <c r="O13" s="64"/>
      <c r="P13" s="6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31"/>
      <c r="O14" s="20"/>
      <c r="P14" s="20"/>
    </row>
    <row r="15" spans="1:16" x14ac:dyDescent="0.15">
      <c r="A15" s="19"/>
      <c r="B15" s="23"/>
      <c r="C15" s="23"/>
      <c r="D15" s="11"/>
      <c r="E15" s="11"/>
      <c r="F15" s="11"/>
      <c r="G15" s="11"/>
      <c r="H15" s="11"/>
      <c r="I15" s="11"/>
      <c r="J15" s="11"/>
      <c r="K15" s="12"/>
      <c r="L15" s="22"/>
      <c r="M15" s="22"/>
      <c r="N15" s="31"/>
      <c r="O15" s="20"/>
      <c r="P15" s="20"/>
    </row>
    <row r="16" spans="1:16" x14ac:dyDescent="0.15">
      <c r="A16" s="8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6" t="s">
        <v>6</v>
      </c>
      <c r="M16" s="26"/>
      <c r="N16" s="26"/>
      <c r="O16" s="27">
        <f>SUM(O5:O15)</f>
        <v>480000</v>
      </c>
      <c r="P16" s="27">
        <f>SUM(P5:P15)</f>
        <v>576000</v>
      </c>
    </row>
  </sheetData>
  <mergeCells count="9">
    <mergeCell ref="L7:L11"/>
    <mergeCell ref="N7:N11"/>
    <mergeCell ref="O7:O11"/>
    <mergeCell ref="P7:P11"/>
    <mergeCell ref="L12:L13"/>
    <mergeCell ref="M12:M13"/>
    <mergeCell ref="N12:N13"/>
    <mergeCell ref="O12:O13"/>
    <mergeCell ref="P12:P13"/>
  </mergeCells>
  <phoneticPr fontId="8"/>
  <conditionalFormatting sqref="N1 N17:N1048576 N3:N6 N14:N15">
    <cfRule type="expression" dxfId="15" priority="101">
      <formula>WEEKDAY(N1)=1</formula>
    </cfRule>
    <cfRule type="expression" dxfId="14" priority="102">
      <formula>WEEKDAY(N1)=7</formula>
    </cfRule>
  </conditionalFormatting>
  <conditionalFormatting sqref="O2:P2">
    <cfRule type="expression" dxfId="13" priority="73">
      <formula>WEEKDAY(O2)=1</formula>
    </cfRule>
    <cfRule type="expression" dxfId="12" priority="74">
      <formula>WEEKDAY(O2)=7</formula>
    </cfRule>
  </conditionalFormatting>
  <conditionalFormatting sqref="N7">
    <cfRule type="expression" dxfId="11" priority="3">
      <formula>WEEKDAY(N7)=1</formula>
    </cfRule>
    <cfRule type="expression" dxfId="10" priority="4">
      <formula>WEEKDAY(N7)=7</formula>
    </cfRule>
  </conditionalFormatting>
  <conditionalFormatting sqref="N12:N13">
    <cfRule type="expression" dxfId="9" priority="1">
      <formula>WEEKDAY(N12)=1</formula>
    </cfRule>
    <cfRule type="expression" dxfId="8" priority="2">
      <formula>WEEKDAY(N12)=7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43862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0"/>
      <c r="B7" s="37"/>
      <c r="C7" s="37"/>
      <c r="D7" s="38"/>
      <c r="E7" s="46"/>
      <c r="F7" s="46"/>
      <c r="G7" s="46"/>
      <c r="H7" s="39"/>
      <c r="I7" s="39"/>
      <c r="J7" s="39"/>
      <c r="K7" s="39"/>
      <c r="L7" s="72"/>
      <c r="M7" s="72"/>
      <c r="N7" s="74"/>
      <c r="O7" s="62"/>
      <c r="P7" s="62"/>
    </row>
    <row r="8" spans="1:16" x14ac:dyDescent="0.15">
      <c r="A8" s="71"/>
      <c r="B8" s="37"/>
      <c r="C8" s="37"/>
      <c r="D8" s="38"/>
      <c r="E8" s="47"/>
      <c r="F8" s="47"/>
      <c r="G8" s="47"/>
      <c r="H8" s="42"/>
      <c r="I8" s="42"/>
      <c r="J8" s="42"/>
      <c r="K8" s="44"/>
      <c r="L8" s="73"/>
      <c r="M8" s="67"/>
      <c r="N8" s="75"/>
      <c r="O8" s="64"/>
      <c r="P8" s="64"/>
    </row>
    <row r="9" spans="1:16" x14ac:dyDescent="0.15">
      <c r="A9" s="70"/>
      <c r="B9" s="37"/>
      <c r="C9" s="37"/>
      <c r="D9" s="38"/>
      <c r="E9" s="46"/>
      <c r="F9" s="46"/>
      <c r="G9" s="46"/>
      <c r="H9" s="39"/>
      <c r="I9" s="39"/>
      <c r="J9" s="39"/>
      <c r="K9" s="39"/>
      <c r="L9" s="72"/>
      <c r="M9" s="72"/>
      <c r="N9" s="74"/>
      <c r="O9" s="62"/>
      <c r="P9" s="62"/>
    </row>
    <row r="10" spans="1:16" x14ac:dyDescent="0.15">
      <c r="A10" s="71"/>
      <c r="B10" s="37"/>
      <c r="C10" s="37"/>
      <c r="D10" s="38"/>
      <c r="E10" s="47"/>
      <c r="F10" s="47"/>
      <c r="G10" s="47"/>
      <c r="H10" s="42"/>
      <c r="I10" s="42"/>
      <c r="J10" s="42"/>
      <c r="K10" s="44"/>
      <c r="L10" s="73"/>
      <c r="M10" s="67"/>
      <c r="N10" s="75"/>
      <c r="O10" s="64"/>
      <c r="P10" s="64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12</v>
      </c>
      <c r="M13" s="26"/>
      <c r="N13" s="26"/>
      <c r="O13" s="27">
        <f>SUM(O5:O12)</f>
        <v>0</v>
      </c>
      <c r="P13" s="27">
        <f>SUM(P5:P12)</f>
        <v>0</v>
      </c>
    </row>
  </sheetData>
  <mergeCells count="12">
    <mergeCell ref="P7:P8"/>
    <mergeCell ref="P9:P10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</mergeCells>
  <phoneticPr fontId="8"/>
  <conditionalFormatting sqref="N3:N12">
    <cfRule type="expression" dxfId="7" priority="7">
      <formula>WEEKDAY(N3)=1</formula>
    </cfRule>
    <cfRule type="expression" dxfId="6" priority="8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43862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70"/>
      <c r="B7" s="37"/>
      <c r="C7" s="45"/>
      <c r="D7" s="38"/>
      <c r="E7" s="46"/>
      <c r="F7" s="46"/>
      <c r="G7" s="46"/>
      <c r="H7" s="39"/>
      <c r="I7" s="39"/>
      <c r="J7" s="39"/>
      <c r="K7" s="39"/>
      <c r="L7" s="72"/>
      <c r="M7" s="72"/>
      <c r="N7" s="74"/>
      <c r="O7" s="62"/>
      <c r="P7" s="62"/>
    </row>
    <row r="8" spans="1:16" x14ac:dyDescent="0.15">
      <c r="A8" s="76"/>
      <c r="B8" s="37"/>
      <c r="C8" s="45"/>
      <c r="D8" s="38"/>
      <c r="E8" s="46"/>
      <c r="F8" s="47"/>
      <c r="G8" s="47"/>
      <c r="H8" s="42"/>
      <c r="I8" s="42"/>
      <c r="J8" s="42"/>
      <c r="K8" s="37"/>
      <c r="L8" s="73"/>
      <c r="M8" s="73"/>
      <c r="N8" s="77"/>
      <c r="O8" s="60"/>
      <c r="P8" s="60"/>
    </row>
    <row r="9" spans="1:16" x14ac:dyDescent="0.15">
      <c r="A9" s="70"/>
      <c r="B9" s="37"/>
      <c r="C9" s="45"/>
      <c r="D9" s="38"/>
      <c r="E9" s="46"/>
      <c r="F9" s="46"/>
      <c r="G9" s="46"/>
      <c r="H9" s="39"/>
      <c r="I9" s="39"/>
      <c r="J9" s="39"/>
      <c r="K9" s="39"/>
      <c r="L9" s="72"/>
      <c r="M9" s="72"/>
      <c r="N9" s="74"/>
      <c r="O9" s="62"/>
      <c r="P9" s="62"/>
    </row>
    <row r="10" spans="1:16" x14ac:dyDescent="0.15">
      <c r="A10" s="76"/>
      <c r="B10" s="37"/>
      <c r="C10" s="45"/>
      <c r="D10" s="38"/>
      <c r="E10" s="46"/>
      <c r="F10" s="47"/>
      <c r="G10" s="47"/>
      <c r="H10" s="42"/>
      <c r="I10" s="42"/>
      <c r="J10" s="42"/>
      <c r="K10" s="37"/>
      <c r="L10" s="73"/>
      <c r="M10" s="73"/>
      <c r="N10" s="77"/>
      <c r="O10" s="60"/>
      <c r="P10" s="60"/>
    </row>
    <row r="11" spans="1:16" x14ac:dyDescent="0.15">
      <c r="A11" s="15"/>
      <c r="B11" s="15"/>
      <c r="C11" s="15"/>
      <c r="D11" s="32"/>
      <c r="E11" s="15"/>
      <c r="F11" s="32"/>
      <c r="G11" s="32"/>
      <c r="H11" s="15"/>
      <c r="I11" s="15"/>
      <c r="J11" s="15"/>
      <c r="K11" s="15"/>
      <c r="L11" s="32"/>
      <c r="M11" s="32"/>
      <c r="N11" s="15"/>
      <c r="O11" s="14"/>
      <c r="P11" s="14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14</v>
      </c>
      <c r="M13" s="26"/>
      <c r="N13" s="26"/>
      <c r="O13" s="27">
        <f>SUM(O5:O12)</f>
        <v>0</v>
      </c>
      <c r="P13" s="27">
        <f>SUM(P5:P12)</f>
        <v>0</v>
      </c>
    </row>
  </sheetData>
  <mergeCells count="12">
    <mergeCell ref="P9:P10"/>
    <mergeCell ref="A9:A10"/>
    <mergeCell ref="L9:L10"/>
    <mergeCell ref="M9:M10"/>
    <mergeCell ref="N9:N10"/>
    <mergeCell ref="O9:O10"/>
    <mergeCell ref="P7:P8"/>
    <mergeCell ref="A7:A8"/>
    <mergeCell ref="L7:L8"/>
    <mergeCell ref="M7:M8"/>
    <mergeCell ref="N7:N8"/>
    <mergeCell ref="O7:O8"/>
  </mergeCells>
  <phoneticPr fontId="8"/>
  <conditionalFormatting sqref="N3:N6 N11:N12">
    <cfRule type="expression" dxfId="5" priority="37">
      <formula>WEEKDAY(N3)=1</formula>
    </cfRule>
    <cfRule type="expression" dxfId="4" priority="38">
      <formula>WEEKDAY(N3)=7</formula>
    </cfRule>
  </conditionalFormatting>
  <conditionalFormatting sqref="N7">
    <cfRule type="expression" dxfId="3" priority="25">
      <formula>WEEKDAY(N7)=1</formula>
    </cfRule>
    <cfRule type="expression" dxfId="2" priority="26">
      <formula>WEEKDAY(N7)=7</formula>
    </cfRule>
  </conditionalFormatting>
  <conditionalFormatting sqref="N9">
    <cfRule type="expression" dxfId="1" priority="1">
      <formula>WEEKDAY(N9)=1</formula>
    </cfRule>
    <cfRule type="expression" dxfId="0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2020-02-05T01:53:33Z</dcterms:modified>
</cp:coreProperties>
</file>