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1" i="91" l="1"/>
  <c r="P13" i="90"/>
  <c r="P32" i="89" l="1"/>
  <c r="O31" i="91" l="1"/>
  <c r="O13" i="90"/>
  <c r="O32" i="89" l="1"/>
</calcChain>
</file>

<file path=xl/sharedStrings.xml><?xml version="1.0" encoding="utf-8"?>
<sst xmlns="http://schemas.openxmlformats.org/spreadsheetml/2006/main" count="356" uniqueCount="159">
  <si>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</si>
  <si>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</si>
  <si>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</si>
  <si>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</si>
  <si>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</si>
  <si>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</si>
  <si>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</si>
  <si>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</si>
  <si>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</si>
  <si>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</si>
  <si>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</si>
  <si>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</si>
  <si>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</si>
  <si>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</si>
  <si>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</si>
  <si>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</si>
  <si>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</si>
  <si>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</si>
  <si>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</si>
  <si>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</si>
  <si>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</si>
  <si>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</si>
  <si>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</si>
  <si>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</si>
  <si>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</si>
  <si>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</si>
  <si>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</si>
  <si>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</si>
  <si>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</si>
  <si>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右女３</t>
  </si>
  <si>
    <t>インターカラー</t>
    <phoneticPr fontId="8"/>
  </si>
  <si>
    <t>(空電共通)</t>
  </si>
  <si>
    <t>空電 (共通)</t>
  </si>
  <si>
    <t>熟女版</t>
  </si>
  <si>
    <t>アドライヴ</t>
  </si>
  <si>
    <t>道新スポーツ</t>
    <phoneticPr fontId="8"/>
  </si>
  <si>
    <t>全5段</t>
    <phoneticPr fontId="8"/>
  </si>
  <si>
    <t>全5段</t>
    <phoneticPr fontId="8"/>
  </si>
  <si>
    <t>スポニチ西部</t>
    <rPh sb="4" eb="6">
      <t>セイブ</t>
    </rPh>
    <phoneticPr fontId="1"/>
  </si>
  <si>
    <t>半2段つかみ10段保証</t>
    <phoneticPr fontId="8"/>
  </si>
  <si>
    <t>10段保証</t>
    <phoneticPr fontId="8"/>
  </si>
  <si>
    <t>デイリースポーツ関西</t>
    <phoneticPr fontId="8"/>
  </si>
  <si>
    <t>半2段つかみ20段保証</t>
    <phoneticPr fontId="8"/>
  </si>
  <si>
    <t>20段保証</t>
    <phoneticPr fontId="8"/>
  </si>
  <si>
    <t>lp03</t>
  </si>
  <si>
    <t>女性からご飯に誘われる。男性はyesかnoか返事するだけ</t>
  </si>
  <si>
    <t>C版</t>
  </si>
  <si>
    <t>お相手するの好きなの。ヤリすぎねえさんの日常</t>
  </si>
  <si>
    <t>黒：C版</t>
  </si>
  <si>
    <t>雑誌版</t>
  </si>
  <si>
    <t>最終兵器熟女</t>
  </si>
  <si>
    <t>女性と会話することがとても良い！</t>
  </si>
  <si>
    <t>黒：漫画版</t>
  </si>
  <si>
    <t>ストイックな女性が多い○○。「やっぱりあなたが一番好き！」</t>
  </si>
  <si>
    <t>黒：右女３</t>
  </si>
  <si>
    <t>大洋図書</t>
    <phoneticPr fontId="8"/>
  </si>
  <si>
    <t>2Pヤリ活記事（R18エロ）桃瀬ゆり</t>
  </si>
  <si>
    <t>全5段・半5段段つかみ10段保証</t>
    <phoneticPr fontId="8"/>
  </si>
  <si>
    <t>10段保証</t>
    <phoneticPr fontId="8"/>
  </si>
  <si>
    <t>sd1276</t>
  </si>
  <si>
    <t>sd1277</t>
  </si>
  <si>
    <t>sd1278</t>
  </si>
  <si>
    <t>sd1279</t>
  </si>
  <si>
    <t>sd1280</t>
  </si>
  <si>
    <t>sd1281</t>
  </si>
  <si>
    <t>sd1282</t>
  </si>
  <si>
    <t>sd1283</t>
  </si>
  <si>
    <t>sd1284</t>
  </si>
  <si>
    <t>sd1285</t>
  </si>
  <si>
    <t>sd1286</t>
  </si>
  <si>
    <t>sd1287</t>
  </si>
  <si>
    <t>sd1288</t>
  </si>
  <si>
    <t>sd1289</t>
  </si>
  <si>
    <t>sd1290</t>
  </si>
  <si>
    <t>sd1291</t>
  </si>
  <si>
    <t>sd1292</t>
  </si>
  <si>
    <t>sd1293</t>
  </si>
  <si>
    <t>sd1294</t>
  </si>
  <si>
    <t>sd1295</t>
  </si>
  <si>
    <t>sd1296</t>
  </si>
  <si>
    <t>sd1297</t>
  </si>
  <si>
    <t>sd1298</t>
  </si>
  <si>
    <t>トゥギャザーする女性をゲットしようぜ！</t>
  </si>
  <si>
    <t>①右女３</t>
  </si>
  <si>
    <t>103「60歳で出会いデビュー　全力でサポートします！」</t>
  </si>
  <si>
    <t>②旧デイリー風</t>
  </si>
  <si>
    <t>104「お試し登録だけでもOK！」</t>
  </si>
  <si>
    <t>③新版</t>
  </si>
  <si>
    <t>105「私達、新聞で、出会いました」</t>
  </si>
  <si>
    <t>④みすず学園版</t>
  </si>
  <si>
    <t>106「LINEは使えなくても大丈夫」</t>
  </si>
  <si>
    <t>黒：記事版</t>
  </si>
  <si>
    <t>求む！５０歳以上の女性と</t>
  </si>
  <si>
    <t>男の夢をかなえます 超美熟女から逆指名</t>
  </si>
  <si>
    <t>今までで一番すごかった</t>
  </si>
  <si>
    <t>みすず学苑版</t>
  </si>
  <si>
    <t>50歳からの恋休み</t>
  </si>
  <si>
    <t>EX MAX</t>
    <phoneticPr fontId="8"/>
  </si>
  <si>
    <t>表4</t>
    <phoneticPr fontId="8"/>
  </si>
  <si>
    <t>トラック魂</t>
    <phoneticPr fontId="8"/>
  </si>
  <si>
    <t>4C1P</t>
    <phoneticPr fontId="8"/>
  </si>
  <si>
    <t>実話BUNKA超タブー</t>
    <phoneticPr fontId="8"/>
  </si>
  <si>
    <t>1C2P</t>
    <phoneticPr fontId="8"/>
  </si>
  <si>
    <t>実話ナックルズGOLD</t>
    <phoneticPr fontId="8"/>
  </si>
  <si>
    <t>1C5P</t>
    <phoneticPr fontId="8"/>
  </si>
  <si>
    <t>実話BUNKAタブー</t>
    <phoneticPr fontId="8"/>
  </si>
  <si>
    <t>4C2P</t>
    <phoneticPr fontId="8"/>
  </si>
  <si>
    <t>臨増ナックルズDX</t>
    <phoneticPr fontId="8"/>
  </si>
  <si>
    <t>芸能アイドル隠したい黒歴史まとめDX</t>
    <phoneticPr fontId="8"/>
  </si>
  <si>
    <t>実録JOKER</t>
    <phoneticPr fontId="8"/>
  </si>
  <si>
    <t>週刊実話増刊「実話ザ・タブー」</t>
    <phoneticPr fontId="8"/>
  </si>
  <si>
    <t>EXCITING MAX!DELUXE 2020早春特大号</t>
    <phoneticPr fontId="8"/>
  </si>
  <si>
    <t>dz090</t>
  </si>
  <si>
    <t>dz091</t>
  </si>
  <si>
    <t>dz092</t>
  </si>
  <si>
    <t>dz093</t>
  </si>
  <si>
    <t>ak160</t>
  </si>
  <si>
    <t>ak161</t>
  </si>
  <si>
    <t>ak162</t>
  </si>
  <si>
    <t>ak163</t>
  </si>
  <si>
    <t>ak164</t>
  </si>
  <si>
    <t>ak165</t>
  </si>
  <si>
    <t>ak166</t>
  </si>
  <si>
    <t>ak167</t>
  </si>
  <si>
    <t>ak168</t>
  </si>
  <si>
    <t>ak169</t>
  </si>
  <si>
    <t>ak170</t>
  </si>
  <si>
    <t>ak171</t>
  </si>
  <si>
    <t>ak172</t>
  </si>
  <si>
    <t>ak173</t>
  </si>
  <si>
    <t>ak174</t>
  </si>
  <si>
    <t>ak175</t>
  </si>
  <si>
    <t>ak176</t>
  </si>
  <si>
    <t>ak177</t>
  </si>
  <si>
    <t>ぶんか社</t>
    <phoneticPr fontId="8"/>
  </si>
  <si>
    <t>交通 タイムス社</t>
    <phoneticPr fontId="8"/>
  </si>
  <si>
    <t>コアマガジン</t>
    <phoneticPr fontId="8"/>
  </si>
  <si>
    <t>大洋図書</t>
    <phoneticPr fontId="8"/>
  </si>
  <si>
    <t>メディアソフト</t>
    <phoneticPr fontId="8"/>
  </si>
  <si>
    <t>ダイアプレス</t>
    <phoneticPr fontId="8"/>
  </si>
  <si>
    <t>日本ジャーナル出版</t>
    <phoneticPr fontId="8"/>
  </si>
  <si>
    <t>楽楽出版</t>
    <phoneticPr fontId="8"/>
  </si>
  <si>
    <t>2Pスポーツ新聞_v01_どきどき(赤瀬さん)</t>
  </si>
  <si>
    <t>5Pセフレ確保(赤瀬尚子さん）</t>
  </si>
  <si>
    <t>2P_対談風_どきどき</t>
  </si>
  <si>
    <t>新50代</t>
  </si>
  <si>
    <t>長年ずっと悩んでた。あの時ダメ元で始めてよかった！</t>
  </si>
  <si>
    <t>全5段</t>
    <phoneticPr fontId="8"/>
  </si>
  <si>
    <t>スポニチ関西 特価</t>
    <phoneticPr fontId="8"/>
  </si>
  <si>
    <t>スポニチ関東</t>
    <phoneticPr fontId="8"/>
  </si>
  <si>
    <t>黒：記事版</t>
    <phoneticPr fontId="8"/>
  </si>
  <si>
    <t>黒：記事版</t>
    <phoneticPr fontId="8"/>
  </si>
  <si>
    <t>求む！５０歳以上の女性と</t>
    <phoneticPr fontId="8"/>
  </si>
  <si>
    <t>求む！５０歳以上の女性と</t>
    <phoneticPr fontId="8"/>
  </si>
  <si>
    <t>雑誌版</t>
    <phoneticPr fontId="8"/>
  </si>
  <si>
    <t>雑誌版</t>
    <phoneticPr fontId="8"/>
  </si>
  <si>
    <t>もう50代の熟女だけど・・・</t>
    <phoneticPr fontId="8"/>
  </si>
  <si>
    <t>もう50代の熟女だけど・・・</t>
    <phoneticPr fontId="8"/>
  </si>
  <si>
    <t>実話ナックルズウルトラ ストロング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</si>
</sst>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43831</v>
      </c>
      <c r="B2" s="16" t="s">
        <v>26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7"/>
      <c r="B7" s="37" t="s">
        <v>59</v>
      </c>
      <c r="C7" s="37" t="s">
        <v>30</v>
      </c>
      <c r="D7" s="38" t="s">
        <v>26</v>
      </c>
      <c r="E7" s="38">
        <v>202001</v>
      </c>
      <c r="F7" s="38">
        <v>1</v>
      </c>
      <c r="G7" s="38">
        <v>1</v>
      </c>
      <c r="H7" s="39"/>
      <c r="I7" s="39" t="s">
        <v>29</v>
      </c>
      <c r="J7" s="43" t="s">
        <v>82</v>
      </c>
      <c r="K7" s="40" t="s">
        <v>44</v>
      </c>
      <c r="L7" s="69" t="s">
        <v>38</v>
      </c>
      <c r="M7" s="69" t="s">
        <v>39</v>
      </c>
      <c r="N7" s="72" t="s">
        <v>40</v>
      </c>
      <c r="O7" s="65">
        <v>250000</v>
      </c>
      <c r="P7" s="65">
        <v>300000</v>
      </c>
    </row>
    <row r="8" spans="1:16" x14ac:dyDescent="0.15">
      <c r="A8" s="68"/>
      <c r="B8" s="37" t="s">
        <v>60</v>
      </c>
      <c r="C8" s="37" t="s">
        <v>30</v>
      </c>
      <c r="D8" s="38" t="s">
        <v>26</v>
      </c>
      <c r="E8" s="38">
        <v>202001</v>
      </c>
      <c r="F8" s="38">
        <v>1</v>
      </c>
      <c r="G8" s="38">
        <v>2</v>
      </c>
      <c r="H8" s="42"/>
      <c r="I8" s="42" t="s">
        <v>29</v>
      </c>
      <c r="J8" s="42" t="s">
        <v>82</v>
      </c>
      <c r="K8" s="44" t="s">
        <v>7</v>
      </c>
      <c r="L8" s="70"/>
      <c r="M8" s="71"/>
      <c r="N8" s="73"/>
      <c r="O8" s="66"/>
      <c r="P8" s="66"/>
    </row>
    <row r="9" spans="1:16" x14ac:dyDescent="0.15">
      <c r="A9" s="67"/>
      <c r="B9" s="37" t="s">
        <v>61</v>
      </c>
      <c r="C9" s="37" t="s">
        <v>27</v>
      </c>
      <c r="D9" s="38" t="s">
        <v>26</v>
      </c>
      <c r="E9" s="38">
        <v>202001</v>
      </c>
      <c r="F9" s="38">
        <v>2</v>
      </c>
      <c r="G9" s="38">
        <v>1</v>
      </c>
      <c r="H9" s="39"/>
      <c r="I9" s="39" t="s">
        <v>83</v>
      </c>
      <c r="J9" s="43" t="s">
        <v>84</v>
      </c>
      <c r="K9" s="40" t="s">
        <v>44</v>
      </c>
      <c r="L9" s="76" t="s">
        <v>41</v>
      </c>
      <c r="M9" s="59" t="s">
        <v>42</v>
      </c>
      <c r="N9" s="79" t="s">
        <v>43</v>
      </c>
      <c r="O9" s="65">
        <v>300000</v>
      </c>
      <c r="P9" s="65">
        <v>360000</v>
      </c>
    </row>
    <row r="10" spans="1:16" x14ac:dyDescent="0.15">
      <c r="A10" s="75"/>
      <c r="B10" s="37" t="s">
        <v>62</v>
      </c>
      <c r="C10" s="37" t="s">
        <v>27</v>
      </c>
      <c r="D10" s="38" t="s">
        <v>26</v>
      </c>
      <c r="E10" s="38">
        <v>202001</v>
      </c>
      <c r="F10" s="38">
        <v>2</v>
      </c>
      <c r="G10" s="38">
        <v>2</v>
      </c>
      <c r="H10" s="41"/>
      <c r="I10" s="41" t="s">
        <v>85</v>
      </c>
      <c r="J10" s="43" t="s">
        <v>86</v>
      </c>
      <c r="K10" s="40" t="s">
        <v>44</v>
      </c>
      <c r="L10" s="77"/>
      <c r="M10" s="60" t="s">
        <v>42</v>
      </c>
      <c r="N10" s="80"/>
      <c r="O10" s="74"/>
      <c r="P10" s="74"/>
    </row>
    <row r="11" spans="1:16" x14ac:dyDescent="0.15">
      <c r="A11" s="75"/>
      <c r="B11" s="37" t="s">
        <v>63</v>
      </c>
      <c r="C11" s="37" t="s">
        <v>27</v>
      </c>
      <c r="D11" s="38" t="s">
        <v>26</v>
      </c>
      <c r="E11" s="38">
        <v>202001</v>
      </c>
      <c r="F11" s="38">
        <v>2</v>
      </c>
      <c r="G11" s="38">
        <v>3</v>
      </c>
      <c r="H11" s="41"/>
      <c r="I11" s="41" t="s">
        <v>87</v>
      </c>
      <c r="J11" s="43" t="s">
        <v>88</v>
      </c>
      <c r="K11" s="40" t="s">
        <v>44</v>
      </c>
      <c r="L11" s="77"/>
      <c r="M11" s="60" t="s">
        <v>42</v>
      </c>
      <c r="N11" s="80"/>
      <c r="O11" s="74"/>
      <c r="P11" s="74"/>
    </row>
    <row r="12" spans="1:16" x14ac:dyDescent="0.15">
      <c r="A12" s="75"/>
      <c r="B12" s="37" t="s">
        <v>64</v>
      </c>
      <c r="C12" s="37" t="s">
        <v>27</v>
      </c>
      <c r="D12" s="38" t="s">
        <v>26</v>
      </c>
      <c r="E12" s="38">
        <v>202001</v>
      </c>
      <c r="F12" s="38">
        <v>2</v>
      </c>
      <c r="G12" s="38">
        <v>4</v>
      </c>
      <c r="H12" s="41"/>
      <c r="I12" s="41" t="s">
        <v>89</v>
      </c>
      <c r="J12" s="43" t="s">
        <v>90</v>
      </c>
      <c r="K12" s="40" t="s">
        <v>44</v>
      </c>
      <c r="L12" s="77"/>
      <c r="M12" s="60" t="s">
        <v>42</v>
      </c>
      <c r="N12" s="80"/>
      <c r="O12" s="74"/>
      <c r="P12" s="74"/>
    </row>
    <row r="13" spans="1:16" x14ac:dyDescent="0.15">
      <c r="A13" s="68"/>
      <c r="B13" s="37" t="s">
        <v>65</v>
      </c>
      <c r="C13" s="37" t="s">
        <v>27</v>
      </c>
      <c r="D13" s="38" t="s">
        <v>26</v>
      </c>
      <c r="E13" s="38">
        <v>202001</v>
      </c>
      <c r="F13" s="38">
        <v>2</v>
      </c>
      <c r="G13" s="38">
        <v>5</v>
      </c>
      <c r="H13" s="42"/>
      <c r="I13" s="42" t="s">
        <v>31</v>
      </c>
      <c r="J13" s="42" t="s">
        <v>31</v>
      </c>
      <c r="K13" s="44" t="s">
        <v>7</v>
      </c>
      <c r="L13" s="78"/>
      <c r="M13" s="61"/>
      <c r="N13" s="81"/>
      <c r="O13" s="66"/>
      <c r="P13" s="66"/>
    </row>
    <row r="14" spans="1:16" x14ac:dyDescent="0.15">
      <c r="A14" s="67"/>
      <c r="B14" s="37" t="s">
        <v>66</v>
      </c>
      <c r="C14" s="37" t="s">
        <v>27</v>
      </c>
      <c r="D14" s="38" t="s">
        <v>26</v>
      </c>
      <c r="E14" s="38">
        <v>202001</v>
      </c>
      <c r="F14" s="38">
        <v>3</v>
      </c>
      <c r="G14" s="38">
        <v>1</v>
      </c>
      <c r="H14" s="39"/>
      <c r="I14" s="39" t="s">
        <v>150</v>
      </c>
      <c r="J14" s="43" t="s">
        <v>152</v>
      </c>
      <c r="K14" s="40" t="s">
        <v>44</v>
      </c>
      <c r="L14" s="69" t="s">
        <v>149</v>
      </c>
      <c r="M14" s="69" t="s">
        <v>147</v>
      </c>
      <c r="N14" s="72">
        <v>43846</v>
      </c>
      <c r="O14" s="65">
        <v>120000</v>
      </c>
      <c r="P14" s="65">
        <v>144000</v>
      </c>
    </row>
    <row r="15" spans="1:16" x14ac:dyDescent="0.15">
      <c r="A15" s="68"/>
      <c r="B15" s="37" t="s">
        <v>67</v>
      </c>
      <c r="C15" s="37" t="s">
        <v>27</v>
      </c>
      <c r="D15" s="38" t="s">
        <v>26</v>
      </c>
      <c r="E15" s="38">
        <v>202001</v>
      </c>
      <c r="F15" s="38">
        <v>3</v>
      </c>
      <c r="G15" s="38">
        <v>2</v>
      </c>
      <c r="H15" s="42"/>
      <c r="I15" s="42" t="s">
        <v>151</v>
      </c>
      <c r="J15" s="42" t="s">
        <v>153</v>
      </c>
      <c r="K15" s="44" t="s">
        <v>7</v>
      </c>
      <c r="L15" s="70"/>
      <c r="M15" s="71"/>
      <c r="N15" s="73"/>
      <c r="O15" s="66"/>
      <c r="P15" s="66"/>
    </row>
    <row r="16" spans="1:16" x14ac:dyDescent="0.15">
      <c r="A16" s="67"/>
      <c r="B16" s="37" t="s">
        <v>68</v>
      </c>
      <c r="C16" s="37" t="s">
        <v>27</v>
      </c>
      <c r="D16" s="38" t="s">
        <v>26</v>
      </c>
      <c r="E16" s="38">
        <v>202001</v>
      </c>
      <c r="F16" s="38">
        <v>4</v>
      </c>
      <c r="G16" s="38">
        <v>1</v>
      </c>
      <c r="H16" s="39"/>
      <c r="I16" s="39" t="s">
        <v>154</v>
      </c>
      <c r="J16" s="43" t="s">
        <v>156</v>
      </c>
      <c r="K16" s="40" t="s">
        <v>44</v>
      </c>
      <c r="L16" s="69" t="s">
        <v>148</v>
      </c>
      <c r="M16" s="69" t="s">
        <v>147</v>
      </c>
      <c r="N16" s="72">
        <v>43834</v>
      </c>
      <c r="O16" s="65">
        <v>90000</v>
      </c>
      <c r="P16" s="65">
        <v>108000</v>
      </c>
    </row>
    <row r="17" spans="1:16" x14ac:dyDescent="0.15">
      <c r="A17" s="68"/>
      <c r="B17" s="37" t="s">
        <v>69</v>
      </c>
      <c r="C17" s="37" t="s">
        <v>27</v>
      </c>
      <c r="D17" s="38" t="s">
        <v>26</v>
      </c>
      <c r="E17" s="38">
        <v>202001</v>
      </c>
      <c r="F17" s="38">
        <v>4</v>
      </c>
      <c r="G17" s="38">
        <v>2</v>
      </c>
      <c r="H17" s="42"/>
      <c r="I17" s="42" t="s">
        <v>155</v>
      </c>
      <c r="J17" s="42" t="s">
        <v>157</v>
      </c>
      <c r="K17" s="44" t="s">
        <v>7</v>
      </c>
      <c r="L17" s="70"/>
      <c r="M17" s="71"/>
      <c r="N17" s="73"/>
      <c r="O17" s="66"/>
      <c r="P17" s="66"/>
    </row>
    <row r="18" spans="1:16" x14ac:dyDescent="0.15">
      <c r="A18" s="67"/>
      <c r="B18" s="37" t="s">
        <v>70</v>
      </c>
      <c r="C18" s="37" t="s">
        <v>30</v>
      </c>
      <c r="D18" s="38" t="s">
        <v>26</v>
      </c>
      <c r="E18" s="38">
        <v>202001</v>
      </c>
      <c r="F18" s="38">
        <v>5</v>
      </c>
      <c r="G18" s="38">
        <v>1</v>
      </c>
      <c r="H18" s="39"/>
      <c r="I18" s="39" t="s">
        <v>91</v>
      </c>
      <c r="J18" s="43" t="s">
        <v>92</v>
      </c>
      <c r="K18" s="40" t="s">
        <v>44</v>
      </c>
      <c r="L18" s="76" t="s">
        <v>41</v>
      </c>
      <c r="M18" s="62" t="s">
        <v>57</v>
      </c>
      <c r="N18" s="79" t="s">
        <v>58</v>
      </c>
      <c r="O18" s="65">
        <v>200000</v>
      </c>
      <c r="P18" s="65">
        <v>240000</v>
      </c>
    </row>
    <row r="19" spans="1:16" x14ac:dyDescent="0.15">
      <c r="A19" s="75"/>
      <c r="B19" s="37" t="s">
        <v>71</v>
      </c>
      <c r="C19" s="37" t="s">
        <v>30</v>
      </c>
      <c r="D19" s="38" t="s">
        <v>26</v>
      </c>
      <c r="E19" s="38">
        <v>202001</v>
      </c>
      <c r="F19" s="38">
        <v>5</v>
      </c>
      <c r="G19" s="38">
        <v>2</v>
      </c>
      <c r="H19" s="41"/>
      <c r="I19" s="41" t="s">
        <v>46</v>
      </c>
      <c r="J19" s="43" t="s">
        <v>93</v>
      </c>
      <c r="K19" s="40" t="s">
        <v>44</v>
      </c>
      <c r="L19" s="77"/>
      <c r="M19" s="63" t="s">
        <v>57</v>
      </c>
      <c r="N19" s="80"/>
      <c r="O19" s="74"/>
      <c r="P19" s="74"/>
    </row>
    <row r="20" spans="1:16" x14ac:dyDescent="0.15">
      <c r="A20" s="75"/>
      <c r="B20" s="37" t="s">
        <v>72</v>
      </c>
      <c r="C20" s="37" t="s">
        <v>30</v>
      </c>
      <c r="D20" s="38" t="s">
        <v>26</v>
      </c>
      <c r="E20" s="38">
        <v>202001</v>
      </c>
      <c r="F20" s="38">
        <v>5</v>
      </c>
      <c r="G20" s="38">
        <v>3</v>
      </c>
      <c r="H20" s="41"/>
      <c r="I20" s="41" t="s">
        <v>54</v>
      </c>
      <c r="J20" s="43" t="s">
        <v>94</v>
      </c>
      <c r="K20" s="40" t="s">
        <v>44</v>
      </c>
      <c r="L20" s="77"/>
      <c r="M20" s="63" t="s">
        <v>57</v>
      </c>
      <c r="N20" s="80"/>
      <c r="O20" s="74"/>
      <c r="P20" s="74"/>
    </row>
    <row r="21" spans="1:16" x14ac:dyDescent="0.15">
      <c r="A21" s="75"/>
      <c r="B21" s="37" t="s">
        <v>73</v>
      </c>
      <c r="C21" s="37" t="s">
        <v>30</v>
      </c>
      <c r="D21" s="38" t="s">
        <v>26</v>
      </c>
      <c r="E21" s="38">
        <v>202001</v>
      </c>
      <c r="F21" s="38">
        <v>5</v>
      </c>
      <c r="G21" s="38">
        <v>4</v>
      </c>
      <c r="H21" s="41"/>
      <c r="I21" s="41" t="s">
        <v>95</v>
      </c>
      <c r="J21" s="43" t="s">
        <v>96</v>
      </c>
      <c r="K21" s="40" t="s">
        <v>44</v>
      </c>
      <c r="L21" s="77"/>
      <c r="M21" s="63" t="s">
        <v>57</v>
      </c>
      <c r="N21" s="80"/>
      <c r="O21" s="74"/>
      <c r="P21" s="74"/>
    </row>
    <row r="22" spans="1:16" x14ac:dyDescent="0.15">
      <c r="A22" s="75"/>
      <c r="B22" s="37" t="s">
        <v>74</v>
      </c>
      <c r="C22" s="37" t="s">
        <v>30</v>
      </c>
      <c r="D22" s="38" t="s">
        <v>26</v>
      </c>
      <c r="E22" s="38">
        <v>202001</v>
      </c>
      <c r="F22" s="38">
        <v>5</v>
      </c>
      <c r="G22" s="38">
        <v>5</v>
      </c>
      <c r="H22" s="41"/>
      <c r="I22" s="41" t="s">
        <v>49</v>
      </c>
      <c r="J22" s="43" t="s">
        <v>82</v>
      </c>
      <c r="K22" s="40" t="s">
        <v>44</v>
      </c>
      <c r="L22" s="77"/>
      <c r="M22" s="63" t="s">
        <v>57</v>
      </c>
      <c r="N22" s="80"/>
      <c r="O22" s="74"/>
      <c r="P22" s="74"/>
    </row>
    <row r="23" spans="1:16" x14ac:dyDescent="0.15">
      <c r="A23" s="68"/>
      <c r="B23" s="37" t="s">
        <v>75</v>
      </c>
      <c r="C23" s="37" t="s">
        <v>30</v>
      </c>
      <c r="D23" s="38" t="s">
        <v>26</v>
      </c>
      <c r="E23" s="38">
        <v>202001</v>
      </c>
      <c r="F23" s="38">
        <v>5</v>
      </c>
      <c r="G23" s="38">
        <v>6</v>
      </c>
      <c r="H23" s="42"/>
      <c r="I23" s="42" t="s">
        <v>31</v>
      </c>
      <c r="J23" s="42" t="s">
        <v>31</v>
      </c>
      <c r="K23" s="44" t="s">
        <v>7</v>
      </c>
      <c r="L23" s="78"/>
      <c r="M23" s="64"/>
      <c r="N23" s="81"/>
      <c r="O23" s="66"/>
      <c r="P23" s="66"/>
    </row>
    <row r="24" spans="1:16" x14ac:dyDescent="0.15">
      <c r="A24" s="82"/>
      <c r="B24" s="37" t="s">
        <v>76</v>
      </c>
      <c r="C24" s="37" t="s">
        <v>27</v>
      </c>
      <c r="D24" s="38" t="s">
        <v>26</v>
      </c>
      <c r="E24" s="38">
        <v>202001</v>
      </c>
      <c r="F24" s="38">
        <v>6</v>
      </c>
      <c r="G24" s="38">
        <v>1</v>
      </c>
      <c r="H24" s="39"/>
      <c r="I24" s="48" t="s">
        <v>48</v>
      </c>
      <c r="J24" s="49" t="s">
        <v>45</v>
      </c>
      <c r="K24" s="40" t="s">
        <v>44</v>
      </c>
      <c r="L24" s="50" t="s">
        <v>35</v>
      </c>
      <c r="M24" s="50" t="s">
        <v>37</v>
      </c>
      <c r="N24" s="51"/>
      <c r="O24" s="85">
        <v>220000</v>
      </c>
      <c r="P24" s="65">
        <v>264000</v>
      </c>
    </row>
    <row r="25" spans="1:16" x14ac:dyDescent="0.15">
      <c r="A25" s="83"/>
      <c r="B25" s="37" t="s">
        <v>77</v>
      </c>
      <c r="C25" s="37" t="s">
        <v>27</v>
      </c>
      <c r="D25" s="38" t="s">
        <v>26</v>
      </c>
      <c r="E25" s="38">
        <v>202001</v>
      </c>
      <c r="F25" s="38">
        <v>6</v>
      </c>
      <c r="G25" s="38">
        <v>2</v>
      </c>
      <c r="H25" s="41"/>
      <c r="I25" s="52" t="s">
        <v>33</v>
      </c>
      <c r="J25" s="49" t="s">
        <v>47</v>
      </c>
      <c r="K25" s="40" t="s">
        <v>44</v>
      </c>
      <c r="L25" s="53" t="s">
        <v>35</v>
      </c>
      <c r="M25" s="53" t="s">
        <v>36</v>
      </c>
      <c r="N25" s="54"/>
      <c r="O25" s="86"/>
      <c r="P25" s="74"/>
    </row>
    <row r="26" spans="1:16" x14ac:dyDescent="0.15">
      <c r="A26" s="83"/>
      <c r="B26" s="37" t="s">
        <v>78</v>
      </c>
      <c r="C26" s="37" t="s">
        <v>27</v>
      </c>
      <c r="D26" s="38" t="s">
        <v>26</v>
      </c>
      <c r="E26" s="38">
        <v>202001</v>
      </c>
      <c r="F26" s="38">
        <v>6</v>
      </c>
      <c r="G26" s="38">
        <v>3</v>
      </c>
      <c r="H26" s="41"/>
      <c r="I26" s="52" t="s">
        <v>52</v>
      </c>
      <c r="J26" s="49" t="s">
        <v>53</v>
      </c>
      <c r="K26" s="40" t="s">
        <v>44</v>
      </c>
      <c r="L26" s="53" t="s">
        <v>35</v>
      </c>
      <c r="M26" s="53" t="s">
        <v>36</v>
      </c>
      <c r="N26" s="54"/>
      <c r="O26" s="86"/>
      <c r="P26" s="74"/>
    </row>
    <row r="27" spans="1:16" x14ac:dyDescent="0.15">
      <c r="A27" s="83"/>
      <c r="B27" s="37" t="s">
        <v>79</v>
      </c>
      <c r="C27" s="37" t="s">
        <v>27</v>
      </c>
      <c r="D27" s="38" t="s">
        <v>26</v>
      </c>
      <c r="E27" s="38">
        <v>202001</v>
      </c>
      <c r="F27" s="38">
        <v>6</v>
      </c>
      <c r="G27" s="38">
        <v>4</v>
      </c>
      <c r="H27" s="41"/>
      <c r="I27" s="52" t="s">
        <v>29</v>
      </c>
      <c r="J27" s="49" t="s">
        <v>51</v>
      </c>
      <c r="K27" s="40" t="s">
        <v>44</v>
      </c>
      <c r="L27" s="53" t="s">
        <v>35</v>
      </c>
      <c r="M27" s="53" t="s">
        <v>36</v>
      </c>
      <c r="N27" s="54"/>
      <c r="O27" s="86"/>
      <c r="P27" s="74"/>
    </row>
    <row r="28" spans="1:16" x14ac:dyDescent="0.15">
      <c r="A28" s="83"/>
      <c r="B28" s="37" t="s">
        <v>80</v>
      </c>
      <c r="C28" s="37" t="s">
        <v>27</v>
      </c>
      <c r="D28" s="38" t="s">
        <v>26</v>
      </c>
      <c r="E28" s="38">
        <v>202001</v>
      </c>
      <c r="F28" s="38">
        <v>6</v>
      </c>
      <c r="G28" s="38">
        <v>5</v>
      </c>
      <c r="H28" s="41"/>
      <c r="I28" s="52" t="s">
        <v>49</v>
      </c>
      <c r="J28" s="49" t="s">
        <v>50</v>
      </c>
      <c r="K28" s="40" t="s">
        <v>44</v>
      </c>
      <c r="L28" s="53" t="s">
        <v>35</v>
      </c>
      <c r="M28" s="53" t="s">
        <v>36</v>
      </c>
      <c r="N28" s="54"/>
      <c r="O28" s="86"/>
      <c r="P28" s="74"/>
    </row>
    <row r="29" spans="1:16" x14ac:dyDescent="0.15">
      <c r="A29" s="84"/>
      <c r="B29" s="37" t="s">
        <v>81</v>
      </c>
      <c r="C29" s="37" t="s">
        <v>27</v>
      </c>
      <c r="D29" s="38" t="s">
        <v>26</v>
      </c>
      <c r="E29" s="38">
        <v>202001</v>
      </c>
      <c r="F29" s="38">
        <v>6</v>
      </c>
      <c r="G29" s="38">
        <v>6</v>
      </c>
      <c r="H29" s="42"/>
      <c r="I29" s="42" t="s">
        <v>31</v>
      </c>
      <c r="J29" s="55" t="s">
        <v>31</v>
      </c>
      <c r="K29" s="56" t="s">
        <v>7</v>
      </c>
      <c r="L29" s="57" t="s">
        <v>32</v>
      </c>
      <c r="M29" s="57"/>
      <c r="N29" s="58"/>
      <c r="O29" s="87"/>
      <c r="P29" s="66"/>
    </row>
    <row r="30" spans="1:16" x14ac:dyDescent="0.15">
      <c r="A30" s="19"/>
      <c r="B30" s="23"/>
      <c r="C30" s="23"/>
      <c r="D30" s="11"/>
      <c r="E30" s="11"/>
      <c r="F30" s="11"/>
      <c r="G30" s="11"/>
      <c r="H30" s="11"/>
      <c r="I30" s="11"/>
      <c r="J30" s="11"/>
      <c r="K30" s="12"/>
      <c r="L30" s="22"/>
      <c r="M30" s="22"/>
      <c r="N30" s="31"/>
      <c r="O30" s="20"/>
      <c r="P30" s="20"/>
    </row>
    <row r="31" spans="1:16" x14ac:dyDescent="0.15">
      <c r="A31" s="19"/>
      <c r="B31" s="23"/>
      <c r="C31" s="23"/>
      <c r="D31" s="11"/>
      <c r="E31" s="11"/>
      <c r="F31" s="11"/>
      <c r="G31" s="11"/>
      <c r="H31" s="11"/>
      <c r="I31" s="11"/>
      <c r="J31" s="11"/>
      <c r="K31" s="12"/>
      <c r="L31" s="22"/>
      <c r="M31" s="22"/>
      <c r="N31" s="31"/>
      <c r="O31" s="20"/>
      <c r="P31" s="20"/>
    </row>
    <row r="32" spans="1:16" x14ac:dyDescent="0.15">
      <c r="A32" s="8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 t="s">
        <v>6</v>
      </c>
      <c r="M32" s="26"/>
      <c r="N32" s="26"/>
      <c r="O32" s="27">
        <f>SUM(O5:O31)</f>
        <v>1180000</v>
      </c>
      <c r="P32" s="27">
        <f>SUM(P5:P31)</f>
        <v>1416000</v>
      </c>
    </row>
  </sheetData>
  <mergeCells count="31">
    <mergeCell ref="N9:N13"/>
    <mergeCell ref="A24:A29"/>
    <mergeCell ref="O24:O29"/>
    <mergeCell ref="P24:P29"/>
    <mergeCell ref="A14:A15"/>
    <mergeCell ref="L14:L15"/>
    <mergeCell ref="M14:M15"/>
    <mergeCell ref="N14:N15"/>
    <mergeCell ref="O14:O15"/>
    <mergeCell ref="P14:P15"/>
    <mergeCell ref="A18:A23"/>
    <mergeCell ref="L18:L23"/>
    <mergeCell ref="N18:N23"/>
    <mergeCell ref="O18:O23"/>
    <mergeCell ref="P18:P23"/>
    <mergeCell ref="P7:P8"/>
    <mergeCell ref="A16:A17"/>
    <mergeCell ref="L16:L17"/>
    <mergeCell ref="M16:M17"/>
    <mergeCell ref="N16:N17"/>
    <mergeCell ref="O16:O17"/>
    <mergeCell ref="P16:P17"/>
    <mergeCell ref="A7:A8"/>
    <mergeCell ref="L7:L8"/>
    <mergeCell ref="M7:M8"/>
    <mergeCell ref="N7:N8"/>
    <mergeCell ref="O7:O8"/>
    <mergeCell ref="O9:O13"/>
    <mergeCell ref="P9:P13"/>
    <mergeCell ref="A9:A13"/>
    <mergeCell ref="L9:L13"/>
  </mergeCells>
  <phoneticPr fontId="8"/>
  <conditionalFormatting sqref="N1 N33:N1048576 N3:N6 N30:N31">
    <cfRule type="expression" dxfId="43" priority="97">
      <formula>WEEKDAY(N1)=1</formula>
    </cfRule>
    <cfRule type="expression" dxfId="42" priority="98">
      <formula>WEEKDAY(N1)=7</formula>
    </cfRule>
  </conditionalFormatting>
  <conditionalFormatting sqref="O2:P2">
    <cfRule type="expression" dxfId="41" priority="69">
      <formula>WEEKDAY(O2)=1</formula>
    </cfRule>
    <cfRule type="expression" dxfId="40" priority="70">
      <formula>WEEKDAY(O2)=7</formula>
    </cfRule>
  </conditionalFormatting>
  <conditionalFormatting sqref="N24:N26 N28:N29">
    <cfRule type="expression" dxfId="39" priority="19">
      <formula>WEEKDAY(N24)=1</formula>
    </cfRule>
    <cfRule type="expression" dxfId="38" priority="20">
      <formula>WEEKDAY(N24)=7</formula>
    </cfRule>
  </conditionalFormatting>
  <conditionalFormatting sqref="N27">
    <cfRule type="expression" dxfId="37" priority="15">
      <formula>WEEKDAY(N27)=1</formula>
    </cfRule>
    <cfRule type="expression" dxfId="36" priority="16">
      <formula>WEEKDAY(N27)=7</formula>
    </cfRule>
  </conditionalFormatting>
  <conditionalFormatting sqref="N14:N15">
    <cfRule type="expression" dxfId="35" priority="13">
      <formula>WEEKDAY(N14)=1</formula>
    </cfRule>
    <cfRule type="expression" dxfId="34" priority="14">
      <formula>WEEKDAY(N14)=7</formula>
    </cfRule>
  </conditionalFormatting>
  <conditionalFormatting sqref="N9">
    <cfRule type="expression" dxfId="33" priority="9">
      <formula>WEEKDAY(N9)=1</formula>
    </cfRule>
    <cfRule type="expression" dxfId="32" priority="10">
      <formula>WEEKDAY(N9)=7</formula>
    </cfRule>
  </conditionalFormatting>
  <conditionalFormatting sqref="N7:N8">
    <cfRule type="expression" dxfId="31" priority="5">
      <formula>WEEKDAY(N7)=1</formula>
    </cfRule>
    <cfRule type="expression" dxfId="30" priority="6">
      <formula>WEEKDAY(N7)=7</formula>
    </cfRule>
  </conditionalFormatting>
  <conditionalFormatting sqref="N16:N17">
    <cfRule type="expression" dxfId="29" priority="3">
      <formula>WEEKDAY(N16)=1</formula>
    </cfRule>
    <cfRule type="expression" dxfId="28" priority="4">
      <formula>WEEKDAY(N16)=7</formula>
    </cfRule>
  </conditionalFormatting>
  <conditionalFormatting sqref="N18">
    <cfRule type="expression" dxfId="27" priority="1">
      <formula>WEEKDAY(N18)=1</formula>
    </cfRule>
    <cfRule type="expression" dxfId="26" priority="2">
      <formula>WEEKDAY(N18)=7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43831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7"/>
      <c r="B7" s="37"/>
      <c r="C7" s="37"/>
      <c r="D7" s="38"/>
      <c r="E7" s="46"/>
      <c r="F7" s="46"/>
      <c r="G7" s="46"/>
      <c r="H7" s="39"/>
      <c r="I7" s="39"/>
      <c r="J7" s="39"/>
      <c r="K7" s="39"/>
      <c r="L7" s="88"/>
      <c r="M7" s="88"/>
      <c r="N7" s="90"/>
      <c r="O7" s="65"/>
      <c r="P7" s="65"/>
    </row>
    <row r="8" spans="1:16" x14ac:dyDescent="0.15">
      <c r="A8" s="68"/>
      <c r="B8" s="37"/>
      <c r="C8" s="37"/>
      <c r="D8" s="38"/>
      <c r="E8" s="47"/>
      <c r="F8" s="47"/>
      <c r="G8" s="47"/>
      <c r="H8" s="42"/>
      <c r="I8" s="42"/>
      <c r="J8" s="42"/>
      <c r="K8" s="44"/>
      <c r="L8" s="89"/>
      <c r="M8" s="71"/>
      <c r="N8" s="91"/>
      <c r="O8" s="66"/>
      <c r="P8" s="66"/>
    </row>
    <row r="9" spans="1:16" x14ac:dyDescent="0.15">
      <c r="A9" s="67"/>
      <c r="B9" s="37"/>
      <c r="C9" s="37"/>
      <c r="D9" s="38"/>
      <c r="E9" s="46"/>
      <c r="F9" s="46"/>
      <c r="G9" s="46"/>
      <c r="H9" s="39"/>
      <c r="I9" s="39"/>
      <c r="J9" s="39"/>
      <c r="K9" s="39"/>
      <c r="L9" s="88"/>
      <c r="M9" s="88"/>
      <c r="N9" s="90"/>
      <c r="O9" s="65"/>
      <c r="P9" s="65"/>
    </row>
    <row r="10" spans="1:16" x14ac:dyDescent="0.15">
      <c r="A10" s="68"/>
      <c r="B10" s="37"/>
      <c r="C10" s="37"/>
      <c r="D10" s="38"/>
      <c r="E10" s="47"/>
      <c r="F10" s="47"/>
      <c r="G10" s="47"/>
      <c r="H10" s="42"/>
      <c r="I10" s="42"/>
      <c r="J10" s="42"/>
      <c r="K10" s="44"/>
      <c r="L10" s="89"/>
      <c r="M10" s="71"/>
      <c r="N10" s="91"/>
      <c r="O10" s="66"/>
      <c r="P10" s="66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13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25" priority="7">
      <formula>WEEKDAY(N3)=1</formula>
    </cfRule>
    <cfRule type="expression" dxfId="24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43831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7"/>
      <c r="B7" s="37" t="s">
        <v>112</v>
      </c>
      <c r="C7" s="45" t="s">
        <v>27</v>
      </c>
      <c r="D7" s="38" t="s">
        <v>26</v>
      </c>
      <c r="E7" s="46">
        <v>202001</v>
      </c>
      <c r="F7" s="46">
        <v>1</v>
      </c>
      <c r="G7" s="46">
        <v>1</v>
      </c>
      <c r="H7" s="39" t="s">
        <v>134</v>
      </c>
      <c r="I7" s="39" t="s">
        <v>145</v>
      </c>
      <c r="J7" s="39" t="s">
        <v>146</v>
      </c>
      <c r="K7" s="39" t="s">
        <v>28</v>
      </c>
      <c r="L7" s="88" t="s">
        <v>97</v>
      </c>
      <c r="M7" s="88" t="s">
        <v>98</v>
      </c>
      <c r="N7" s="90"/>
      <c r="O7" s="65">
        <v>80000</v>
      </c>
      <c r="P7" s="65">
        <v>96000</v>
      </c>
    </row>
    <row r="8" spans="1:16" x14ac:dyDescent="0.15">
      <c r="A8" s="92"/>
      <c r="B8" s="37" t="s">
        <v>113</v>
      </c>
      <c r="C8" s="45" t="s">
        <v>27</v>
      </c>
      <c r="D8" s="38" t="s">
        <v>26</v>
      </c>
      <c r="E8" s="46">
        <v>202001</v>
      </c>
      <c r="F8" s="47">
        <v>1</v>
      </c>
      <c r="G8" s="47">
        <v>2</v>
      </c>
      <c r="H8" s="42"/>
      <c r="I8" s="42"/>
      <c r="J8" s="42"/>
      <c r="K8" s="37" t="s">
        <v>7</v>
      </c>
      <c r="L8" s="89"/>
      <c r="M8" s="89"/>
      <c r="N8" s="93"/>
      <c r="O8" s="80"/>
      <c r="P8" s="80"/>
    </row>
    <row r="9" spans="1:16" x14ac:dyDescent="0.15">
      <c r="A9" s="67"/>
      <c r="B9" s="37" t="s">
        <v>114</v>
      </c>
      <c r="C9" s="45" t="s">
        <v>27</v>
      </c>
      <c r="D9" s="38" t="s">
        <v>26</v>
      </c>
      <c r="E9" s="46">
        <v>202001</v>
      </c>
      <c r="F9" s="46">
        <v>2</v>
      </c>
      <c r="G9" s="46">
        <v>1</v>
      </c>
      <c r="H9" s="39" t="s">
        <v>135</v>
      </c>
      <c r="I9" s="39" t="s">
        <v>145</v>
      </c>
      <c r="J9" s="39" t="s">
        <v>146</v>
      </c>
      <c r="K9" s="39" t="s">
        <v>28</v>
      </c>
      <c r="L9" s="88" t="s">
        <v>99</v>
      </c>
      <c r="M9" s="88" t="s">
        <v>100</v>
      </c>
      <c r="N9" s="90"/>
      <c r="O9" s="65">
        <v>120000</v>
      </c>
      <c r="P9" s="65">
        <v>144000</v>
      </c>
    </row>
    <row r="10" spans="1:16" x14ac:dyDescent="0.15">
      <c r="A10" s="92"/>
      <c r="B10" s="37" t="s">
        <v>115</v>
      </c>
      <c r="C10" s="45" t="s">
        <v>27</v>
      </c>
      <c r="D10" s="38" t="s">
        <v>26</v>
      </c>
      <c r="E10" s="46">
        <v>202001</v>
      </c>
      <c r="F10" s="47">
        <v>2</v>
      </c>
      <c r="G10" s="47">
        <v>2</v>
      </c>
      <c r="H10" s="42"/>
      <c r="I10" s="42"/>
      <c r="J10" s="42"/>
      <c r="K10" s="37" t="s">
        <v>7</v>
      </c>
      <c r="L10" s="89"/>
      <c r="M10" s="89"/>
      <c r="N10" s="93"/>
      <c r="O10" s="80"/>
      <c r="P10" s="80"/>
    </row>
    <row r="11" spans="1:16" x14ac:dyDescent="0.15">
      <c r="A11" s="67"/>
      <c r="B11" s="37" t="s">
        <v>116</v>
      </c>
      <c r="C11" s="45" t="s">
        <v>34</v>
      </c>
      <c r="D11" s="38" t="s">
        <v>26</v>
      </c>
      <c r="E11" s="46">
        <v>202001</v>
      </c>
      <c r="F11" s="46">
        <v>3</v>
      </c>
      <c r="G11" s="46">
        <v>1</v>
      </c>
      <c r="H11" s="39" t="s">
        <v>136</v>
      </c>
      <c r="I11" s="39" t="s">
        <v>142</v>
      </c>
      <c r="J11" s="39"/>
      <c r="K11" s="39" t="s">
        <v>28</v>
      </c>
      <c r="L11" s="88" t="s">
        <v>101</v>
      </c>
      <c r="M11" s="88" t="s">
        <v>102</v>
      </c>
      <c r="N11" s="90">
        <v>43834</v>
      </c>
      <c r="O11" s="65">
        <v>40000</v>
      </c>
      <c r="P11" s="65">
        <v>48000</v>
      </c>
    </row>
    <row r="12" spans="1:16" x14ac:dyDescent="0.15">
      <c r="A12" s="92"/>
      <c r="B12" s="37" t="s">
        <v>117</v>
      </c>
      <c r="C12" s="45" t="s">
        <v>34</v>
      </c>
      <c r="D12" s="38" t="s">
        <v>26</v>
      </c>
      <c r="E12" s="46">
        <v>202001</v>
      </c>
      <c r="F12" s="47">
        <v>3</v>
      </c>
      <c r="G12" s="47">
        <v>2</v>
      </c>
      <c r="H12" s="42"/>
      <c r="I12" s="42"/>
      <c r="J12" s="42"/>
      <c r="K12" s="37" t="s">
        <v>12</v>
      </c>
      <c r="L12" s="89"/>
      <c r="M12" s="89"/>
      <c r="N12" s="93"/>
      <c r="O12" s="80"/>
      <c r="P12" s="80"/>
    </row>
    <row r="13" spans="1:16" x14ac:dyDescent="0.15">
      <c r="A13" s="67"/>
      <c r="B13" s="37" t="s">
        <v>118</v>
      </c>
      <c r="C13" s="45" t="s">
        <v>34</v>
      </c>
      <c r="D13" s="38" t="s">
        <v>26</v>
      </c>
      <c r="E13" s="46">
        <v>202001</v>
      </c>
      <c r="F13" s="46">
        <v>4</v>
      </c>
      <c r="G13" s="46">
        <v>1</v>
      </c>
      <c r="H13" s="39" t="s">
        <v>137</v>
      </c>
      <c r="I13" s="39" t="s">
        <v>143</v>
      </c>
      <c r="J13" s="39"/>
      <c r="K13" s="39" t="s">
        <v>28</v>
      </c>
      <c r="L13" s="88" t="s">
        <v>103</v>
      </c>
      <c r="M13" s="88" t="s">
        <v>104</v>
      </c>
      <c r="N13" s="90">
        <v>43838</v>
      </c>
      <c r="O13" s="65">
        <v>70000</v>
      </c>
      <c r="P13" s="65">
        <v>84000</v>
      </c>
    </row>
    <row r="14" spans="1:16" x14ac:dyDescent="0.15">
      <c r="A14" s="92"/>
      <c r="B14" s="37" t="s">
        <v>119</v>
      </c>
      <c r="C14" s="45" t="s">
        <v>34</v>
      </c>
      <c r="D14" s="38" t="s">
        <v>26</v>
      </c>
      <c r="E14" s="46">
        <v>202001</v>
      </c>
      <c r="F14" s="47">
        <v>4</v>
      </c>
      <c r="G14" s="47">
        <v>2</v>
      </c>
      <c r="H14" s="42"/>
      <c r="I14" s="42"/>
      <c r="J14" s="42"/>
      <c r="K14" s="37" t="s">
        <v>12</v>
      </c>
      <c r="L14" s="89"/>
      <c r="M14" s="89"/>
      <c r="N14" s="93"/>
      <c r="O14" s="80"/>
      <c r="P14" s="80"/>
    </row>
    <row r="15" spans="1:16" x14ac:dyDescent="0.15">
      <c r="A15" s="67"/>
      <c r="B15" s="37" t="s">
        <v>120</v>
      </c>
      <c r="C15" s="45" t="s">
        <v>34</v>
      </c>
      <c r="D15" s="38" t="s">
        <v>26</v>
      </c>
      <c r="E15" s="46">
        <v>202001</v>
      </c>
      <c r="F15" s="46">
        <v>5</v>
      </c>
      <c r="G15" s="46">
        <v>1</v>
      </c>
      <c r="H15" s="39" t="s">
        <v>137</v>
      </c>
      <c r="I15" s="39" t="s">
        <v>56</v>
      </c>
      <c r="J15" s="39"/>
      <c r="K15" s="39" t="s">
        <v>28</v>
      </c>
      <c r="L15" s="88" t="s">
        <v>158</v>
      </c>
      <c r="M15" s="88" t="s">
        <v>102</v>
      </c>
      <c r="N15" s="90">
        <v>43845</v>
      </c>
      <c r="O15" s="65">
        <v>45000</v>
      </c>
      <c r="P15" s="65">
        <v>54000</v>
      </c>
    </row>
    <row r="16" spans="1:16" x14ac:dyDescent="0.15">
      <c r="A16" s="92"/>
      <c r="B16" s="37" t="s">
        <v>121</v>
      </c>
      <c r="C16" s="45" t="s">
        <v>34</v>
      </c>
      <c r="D16" s="38" t="s">
        <v>26</v>
      </c>
      <c r="E16" s="46">
        <v>202001</v>
      </c>
      <c r="F16" s="47">
        <v>5</v>
      </c>
      <c r="G16" s="47">
        <v>2</v>
      </c>
      <c r="H16" s="42"/>
      <c r="I16" s="42"/>
      <c r="J16" s="42"/>
      <c r="K16" s="37" t="s">
        <v>12</v>
      </c>
      <c r="L16" s="89"/>
      <c r="M16" s="89"/>
      <c r="N16" s="93"/>
      <c r="O16" s="80"/>
      <c r="P16" s="80"/>
    </row>
    <row r="17" spans="1:16" x14ac:dyDescent="0.15">
      <c r="A17" s="67"/>
      <c r="B17" s="37" t="s">
        <v>122</v>
      </c>
      <c r="C17" s="45" t="s">
        <v>34</v>
      </c>
      <c r="D17" s="38" t="s">
        <v>26</v>
      </c>
      <c r="E17" s="46">
        <v>202001</v>
      </c>
      <c r="F17" s="46">
        <v>6</v>
      </c>
      <c r="G17" s="46">
        <v>1</v>
      </c>
      <c r="H17" s="39" t="s">
        <v>136</v>
      </c>
      <c r="I17" s="39" t="s">
        <v>142</v>
      </c>
      <c r="J17" s="39"/>
      <c r="K17" s="39" t="s">
        <v>28</v>
      </c>
      <c r="L17" s="88" t="s">
        <v>105</v>
      </c>
      <c r="M17" s="88" t="s">
        <v>106</v>
      </c>
      <c r="N17" s="90">
        <v>43846</v>
      </c>
      <c r="O17" s="65">
        <v>55000</v>
      </c>
      <c r="P17" s="65">
        <v>66000</v>
      </c>
    </row>
    <row r="18" spans="1:16" x14ac:dyDescent="0.15">
      <c r="A18" s="92"/>
      <c r="B18" s="37" t="s">
        <v>123</v>
      </c>
      <c r="C18" s="45" t="s">
        <v>34</v>
      </c>
      <c r="D18" s="38" t="s">
        <v>26</v>
      </c>
      <c r="E18" s="46">
        <v>202001</v>
      </c>
      <c r="F18" s="47">
        <v>6</v>
      </c>
      <c r="G18" s="47">
        <v>2</v>
      </c>
      <c r="H18" s="42"/>
      <c r="I18" s="42"/>
      <c r="J18" s="42"/>
      <c r="K18" s="37" t="s">
        <v>12</v>
      </c>
      <c r="L18" s="89"/>
      <c r="M18" s="89"/>
      <c r="N18" s="93"/>
      <c r="O18" s="80"/>
      <c r="P18" s="80"/>
    </row>
    <row r="19" spans="1:16" x14ac:dyDescent="0.15">
      <c r="A19" s="67"/>
      <c r="B19" s="37" t="s">
        <v>124</v>
      </c>
      <c r="C19" s="45" t="s">
        <v>34</v>
      </c>
      <c r="D19" s="38" t="s">
        <v>26</v>
      </c>
      <c r="E19" s="46">
        <v>202001</v>
      </c>
      <c r="F19" s="46">
        <v>7</v>
      </c>
      <c r="G19" s="46">
        <v>1</v>
      </c>
      <c r="H19" s="39" t="s">
        <v>55</v>
      </c>
      <c r="I19" s="39" t="s">
        <v>142</v>
      </c>
      <c r="J19" s="39"/>
      <c r="K19" s="39" t="s">
        <v>28</v>
      </c>
      <c r="L19" s="88" t="s">
        <v>107</v>
      </c>
      <c r="M19" s="88" t="s">
        <v>102</v>
      </c>
      <c r="N19" s="90">
        <v>43851</v>
      </c>
      <c r="O19" s="65">
        <v>70000</v>
      </c>
      <c r="P19" s="65">
        <v>84000</v>
      </c>
    </row>
    <row r="20" spans="1:16" x14ac:dyDescent="0.15">
      <c r="A20" s="92"/>
      <c r="B20" s="37" t="s">
        <v>125</v>
      </c>
      <c r="C20" s="45" t="s">
        <v>34</v>
      </c>
      <c r="D20" s="38" t="s">
        <v>26</v>
      </c>
      <c r="E20" s="46">
        <v>202001</v>
      </c>
      <c r="F20" s="47">
        <v>7</v>
      </c>
      <c r="G20" s="47">
        <v>2</v>
      </c>
      <c r="H20" s="42"/>
      <c r="I20" s="42"/>
      <c r="J20" s="42"/>
      <c r="K20" s="37" t="s">
        <v>12</v>
      </c>
      <c r="L20" s="89"/>
      <c r="M20" s="89"/>
      <c r="N20" s="93"/>
      <c r="O20" s="80"/>
      <c r="P20" s="80"/>
    </row>
    <row r="21" spans="1:16" x14ac:dyDescent="0.15">
      <c r="A21" s="67"/>
      <c r="B21" s="37" t="s">
        <v>126</v>
      </c>
      <c r="C21" s="45" t="s">
        <v>34</v>
      </c>
      <c r="D21" s="38" t="s">
        <v>26</v>
      </c>
      <c r="E21" s="46">
        <v>202001</v>
      </c>
      <c r="F21" s="46">
        <v>8</v>
      </c>
      <c r="G21" s="46">
        <v>1</v>
      </c>
      <c r="H21" s="39" t="s">
        <v>138</v>
      </c>
      <c r="I21" s="39" t="s">
        <v>144</v>
      </c>
      <c r="J21" s="39"/>
      <c r="K21" s="39" t="s">
        <v>28</v>
      </c>
      <c r="L21" s="88" t="s">
        <v>108</v>
      </c>
      <c r="M21" s="88" t="s">
        <v>106</v>
      </c>
      <c r="N21" s="90">
        <v>43853</v>
      </c>
      <c r="O21" s="65">
        <v>45000</v>
      </c>
      <c r="P21" s="65">
        <v>54000</v>
      </c>
    </row>
    <row r="22" spans="1:16" x14ac:dyDescent="0.15">
      <c r="A22" s="92"/>
      <c r="B22" s="37" t="s">
        <v>127</v>
      </c>
      <c r="C22" s="45" t="s">
        <v>34</v>
      </c>
      <c r="D22" s="38" t="s">
        <v>26</v>
      </c>
      <c r="E22" s="46">
        <v>202001</v>
      </c>
      <c r="F22" s="47">
        <v>8</v>
      </c>
      <c r="G22" s="47">
        <v>2</v>
      </c>
      <c r="H22" s="42"/>
      <c r="I22" s="42"/>
      <c r="J22" s="42"/>
      <c r="K22" s="37" t="s">
        <v>12</v>
      </c>
      <c r="L22" s="89"/>
      <c r="M22" s="89"/>
      <c r="N22" s="93"/>
      <c r="O22" s="80"/>
      <c r="P22" s="80"/>
    </row>
    <row r="23" spans="1:16" x14ac:dyDescent="0.15">
      <c r="A23" s="67"/>
      <c r="B23" s="37" t="s">
        <v>128</v>
      </c>
      <c r="C23" s="45" t="s">
        <v>34</v>
      </c>
      <c r="D23" s="38" t="s">
        <v>26</v>
      </c>
      <c r="E23" s="46">
        <v>202001</v>
      </c>
      <c r="F23" s="46">
        <v>9</v>
      </c>
      <c r="G23" s="46">
        <v>1</v>
      </c>
      <c r="H23" s="39" t="s">
        <v>139</v>
      </c>
      <c r="I23" s="39" t="s">
        <v>142</v>
      </c>
      <c r="J23" s="39"/>
      <c r="K23" s="39" t="s">
        <v>28</v>
      </c>
      <c r="L23" s="88" t="s">
        <v>109</v>
      </c>
      <c r="M23" s="88" t="s">
        <v>106</v>
      </c>
      <c r="N23" s="90">
        <v>43857</v>
      </c>
      <c r="O23" s="65">
        <v>75000</v>
      </c>
      <c r="P23" s="65">
        <v>90000</v>
      </c>
    </row>
    <row r="24" spans="1:16" x14ac:dyDescent="0.15">
      <c r="A24" s="92"/>
      <c r="B24" s="37" t="s">
        <v>129</v>
      </c>
      <c r="C24" s="45" t="s">
        <v>34</v>
      </c>
      <c r="D24" s="38" t="s">
        <v>26</v>
      </c>
      <c r="E24" s="46">
        <v>202001</v>
      </c>
      <c r="F24" s="47">
        <v>9</v>
      </c>
      <c r="G24" s="47">
        <v>2</v>
      </c>
      <c r="H24" s="42"/>
      <c r="I24" s="42"/>
      <c r="J24" s="42"/>
      <c r="K24" s="37" t="s">
        <v>12</v>
      </c>
      <c r="L24" s="89"/>
      <c r="M24" s="89"/>
      <c r="N24" s="93"/>
      <c r="O24" s="80"/>
      <c r="P24" s="80"/>
    </row>
    <row r="25" spans="1:16" x14ac:dyDescent="0.15">
      <c r="A25" s="67"/>
      <c r="B25" s="37" t="s">
        <v>130</v>
      </c>
      <c r="C25" s="45" t="s">
        <v>34</v>
      </c>
      <c r="D25" s="38" t="s">
        <v>26</v>
      </c>
      <c r="E25" s="46">
        <v>202001</v>
      </c>
      <c r="F25" s="46">
        <v>10</v>
      </c>
      <c r="G25" s="46">
        <v>1</v>
      </c>
      <c r="H25" s="39" t="s">
        <v>140</v>
      </c>
      <c r="I25" s="39" t="s">
        <v>143</v>
      </c>
      <c r="J25" s="39"/>
      <c r="K25" s="39" t="s">
        <v>28</v>
      </c>
      <c r="L25" s="88" t="s">
        <v>110</v>
      </c>
      <c r="M25" s="88" t="s">
        <v>104</v>
      </c>
      <c r="N25" s="90">
        <v>43859</v>
      </c>
      <c r="O25" s="65">
        <v>125000</v>
      </c>
      <c r="P25" s="65">
        <v>150000</v>
      </c>
    </row>
    <row r="26" spans="1:16" x14ac:dyDescent="0.15">
      <c r="A26" s="92"/>
      <c r="B26" s="37" t="s">
        <v>131</v>
      </c>
      <c r="C26" s="45" t="s">
        <v>34</v>
      </c>
      <c r="D26" s="38" t="s">
        <v>26</v>
      </c>
      <c r="E26" s="46">
        <v>202001</v>
      </c>
      <c r="F26" s="47">
        <v>10</v>
      </c>
      <c r="G26" s="47">
        <v>2</v>
      </c>
      <c r="H26" s="42"/>
      <c r="I26" s="42"/>
      <c r="J26" s="42"/>
      <c r="K26" s="37" t="s">
        <v>12</v>
      </c>
      <c r="L26" s="89"/>
      <c r="M26" s="89"/>
      <c r="N26" s="93"/>
      <c r="O26" s="80"/>
      <c r="P26" s="80"/>
    </row>
    <row r="27" spans="1:16" x14ac:dyDescent="0.15">
      <c r="A27" s="67"/>
      <c r="B27" s="37" t="s">
        <v>132</v>
      </c>
      <c r="C27" s="45" t="s">
        <v>34</v>
      </c>
      <c r="D27" s="38" t="s">
        <v>26</v>
      </c>
      <c r="E27" s="46">
        <v>202001</v>
      </c>
      <c r="F27" s="46">
        <v>11</v>
      </c>
      <c r="G27" s="46">
        <v>1</v>
      </c>
      <c r="H27" s="39" t="s">
        <v>141</v>
      </c>
      <c r="I27" s="39" t="s">
        <v>143</v>
      </c>
      <c r="J27" s="39"/>
      <c r="K27" s="39" t="s">
        <v>28</v>
      </c>
      <c r="L27" s="88" t="s">
        <v>111</v>
      </c>
      <c r="M27" s="88" t="s">
        <v>104</v>
      </c>
      <c r="N27" s="90">
        <v>43861</v>
      </c>
      <c r="O27" s="65">
        <v>65000</v>
      </c>
      <c r="P27" s="65">
        <v>78000</v>
      </c>
    </row>
    <row r="28" spans="1:16" x14ac:dyDescent="0.15">
      <c r="A28" s="92"/>
      <c r="B28" s="37" t="s">
        <v>133</v>
      </c>
      <c r="C28" s="45" t="s">
        <v>34</v>
      </c>
      <c r="D28" s="38" t="s">
        <v>26</v>
      </c>
      <c r="E28" s="46">
        <v>202001</v>
      </c>
      <c r="F28" s="47">
        <v>11</v>
      </c>
      <c r="G28" s="47">
        <v>2</v>
      </c>
      <c r="H28" s="42"/>
      <c r="I28" s="42"/>
      <c r="J28" s="42"/>
      <c r="K28" s="37" t="s">
        <v>12</v>
      </c>
      <c r="L28" s="89"/>
      <c r="M28" s="89"/>
      <c r="N28" s="93"/>
      <c r="O28" s="80"/>
      <c r="P28" s="80"/>
    </row>
    <row r="29" spans="1:16" x14ac:dyDescent="0.15">
      <c r="A29" s="15"/>
      <c r="B29" s="15"/>
      <c r="C29" s="15"/>
      <c r="D29" s="32"/>
      <c r="E29" s="15"/>
      <c r="F29" s="32"/>
      <c r="G29" s="32"/>
      <c r="H29" s="15"/>
      <c r="I29" s="15"/>
      <c r="J29" s="15"/>
      <c r="K29" s="15"/>
      <c r="L29" s="32"/>
      <c r="M29" s="32"/>
      <c r="N29" s="15"/>
      <c r="O29" s="14"/>
      <c r="P29" s="14"/>
    </row>
    <row r="30" spans="1:16" x14ac:dyDescent="0.15">
      <c r="A30" s="19"/>
      <c r="B30" s="23"/>
      <c r="C30" s="23"/>
      <c r="D30" s="11"/>
      <c r="E30" s="11"/>
      <c r="F30" s="11"/>
      <c r="G30" s="11"/>
      <c r="H30" s="11"/>
      <c r="I30" s="11"/>
      <c r="J30" s="11"/>
      <c r="K30" s="12"/>
      <c r="L30" s="22"/>
      <c r="M30" s="22"/>
      <c r="N30" s="22"/>
      <c r="O30" s="20"/>
      <c r="P30" s="20"/>
    </row>
    <row r="31" spans="1:16" x14ac:dyDescent="0.15">
      <c r="A31" s="8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 t="s">
        <v>15</v>
      </c>
      <c r="M31" s="26"/>
      <c r="N31" s="26"/>
      <c r="O31" s="27">
        <f>SUM(O5:O30)</f>
        <v>790000</v>
      </c>
      <c r="P31" s="27">
        <f>SUM(P5:P30)</f>
        <v>948000</v>
      </c>
    </row>
  </sheetData>
  <mergeCells count="66">
    <mergeCell ref="O19:O20"/>
    <mergeCell ref="P7:P8"/>
    <mergeCell ref="O15:O16"/>
    <mergeCell ref="P15:P16"/>
    <mergeCell ref="A7:A8"/>
    <mergeCell ref="L7:L8"/>
    <mergeCell ref="M7:M8"/>
    <mergeCell ref="N7:N8"/>
    <mergeCell ref="O7:O8"/>
    <mergeCell ref="P11:P12"/>
    <mergeCell ref="A11:A12"/>
    <mergeCell ref="L11:L12"/>
    <mergeCell ref="M11:M12"/>
    <mergeCell ref="N11:N12"/>
    <mergeCell ref="O11:O12"/>
    <mergeCell ref="P13:P14"/>
    <mergeCell ref="A15:A16"/>
    <mergeCell ref="L15:L16"/>
    <mergeCell ref="M15:M16"/>
    <mergeCell ref="N15:N16"/>
    <mergeCell ref="P17:P18"/>
    <mergeCell ref="A13:A14"/>
    <mergeCell ref="L13:L14"/>
    <mergeCell ref="M13:M14"/>
    <mergeCell ref="N13:N14"/>
    <mergeCell ref="O13:O14"/>
    <mergeCell ref="P21:P22"/>
    <mergeCell ref="A17:A18"/>
    <mergeCell ref="L17:L18"/>
    <mergeCell ref="M17:M18"/>
    <mergeCell ref="N17:N18"/>
    <mergeCell ref="O17:O18"/>
    <mergeCell ref="A21:A22"/>
    <mergeCell ref="L21:L22"/>
    <mergeCell ref="M21:M22"/>
    <mergeCell ref="N21:N22"/>
    <mergeCell ref="O21:O22"/>
    <mergeCell ref="P19:P20"/>
    <mergeCell ref="A19:A20"/>
    <mergeCell ref="L19:L20"/>
    <mergeCell ref="M19:M20"/>
    <mergeCell ref="N19:N20"/>
    <mergeCell ref="P23:P24"/>
    <mergeCell ref="A25:A26"/>
    <mergeCell ref="L25:L26"/>
    <mergeCell ref="M25:M26"/>
    <mergeCell ref="N25:N26"/>
    <mergeCell ref="O25:O26"/>
    <mergeCell ref="P25:P26"/>
    <mergeCell ref="A23:A24"/>
    <mergeCell ref="L23:L24"/>
    <mergeCell ref="M23:M24"/>
    <mergeCell ref="N23:N24"/>
    <mergeCell ref="O23:O24"/>
    <mergeCell ref="P27:P28"/>
    <mergeCell ref="A27:A28"/>
    <mergeCell ref="L27:L28"/>
    <mergeCell ref="M27:M28"/>
    <mergeCell ref="N27:N28"/>
    <mergeCell ref="O27:O28"/>
    <mergeCell ref="P9:P10"/>
    <mergeCell ref="A9:A10"/>
    <mergeCell ref="L9:L10"/>
    <mergeCell ref="M9:M10"/>
    <mergeCell ref="N9:N10"/>
    <mergeCell ref="O9:O10"/>
  </mergeCells>
  <phoneticPr fontId="8"/>
  <conditionalFormatting sqref="N3:N6 N29:N30">
    <cfRule type="expression" dxfId="23" priority="37">
      <formula>WEEKDAY(N3)=1</formula>
    </cfRule>
    <cfRule type="expression" dxfId="22" priority="38">
      <formula>WEEKDAY(N3)=7</formula>
    </cfRule>
  </conditionalFormatting>
  <conditionalFormatting sqref="N7">
    <cfRule type="expression" dxfId="21" priority="25">
      <formula>WEEKDAY(N7)=1</formula>
    </cfRule>
    <cfRule type="expression" dxfId="20" priority="26">
      <formula>WEEKDAY(N7)=7</formula>
    </cfRule>
  </conditionalFormatting>
  <conditionalFormatting sqref="N13">
    <cfRule type="expression" dxfId="19" priority="19">
      <formula>WEEKDAY(N13)=1</formula>
    </cfRule>
    <cfRule type="expression" dxfId="18" priority="20">
      <formula>WEEKDAY(N13)=7</formula>
    </cfRule>
  </conditionalFormatting>
  <conditionalFormatting sqref="N11">
    <cfRule type="expression" dxfId="17" priority="21">
      <formula>WEEKDAY(N11)=1</formula>
    </cfRule>
    <cfRule type="expression" dxfId="16" priority="22">
      <formula>WEEKDAY(N11)=7</formula>
    </cfRule>
  </conditionalFormatting>
  <conditionalFormatting sqref="N19">
    <cfRule type="expression" dxfId="15" priority="17">
      <formula>WEEKDAY(N19)=1</formula>
    </cfRule>
    <cfRule type="expression" dxfId="14" priority="18">
      <formula>WEEKDAY(N19)=7</formula>
    </cfRule>
  </conditionalFormatting>
  <conditionalFormatting sqref="N15">
    <cfRule type="expression" dxfId="13" priority="15">
      <formula>WEEKDAY(N15)=1</formula>
    </cfRule>
    <cfRule type="expression" dxfId="12" priority="16">
      <formula>WEEKDAY(N15)=7</formula>
    </cfRule>
  </conditionalFormatting>
  <conditionalFormatting sqref="N17">
    <cfRule type="expression" dxfId="11" priority="13">
      <formula>WEEKDAY(N17)=1</formula>
    </cfRule>
    <cfRule type="expression" dxfId="10" priority="14">
      <formula>WEEKDAY(N17)=7</formula>
    </cfRule>
  </conditionalFormatting>
  <conditionalFormatting sqref="N23">
    <cfRule type="expression" dxfId="9" priority="9">
      <formula>WEEKDAY(N23)=1</formula>
    </cfRule>
    <cfRule type="expression" dxfId="8" priority="10">
      <formula>WEEKDAY(N23)=7</formula>
    </cfRule>
  </conditionalFormatting>
  <conditionalFormatting sqref="N21">
    <cfRule type="expression" dxfId="7" priority="11">
      <formula>WEEKDAY(N21)=1</formula>
    </cfRule>
    <cfRule type="expression" dxfId="6" priority="12">
      <formula>WEEKDAY(N21)=7</formula>
    </cfRule>
  </conditionalFormatting>
  <conditionalFormatting sqref="N25">
    <cfRule type="expression" dxfId="5" priority="5">
      <formula>WEEKDAY(N25)=1</formula>
    </cfRule>
    <cfRule type="expression" dxfId="4" priority="6">
      <formula>WEEKDAY(N25)=7</formula>
    </cfRule>
  </conditionalFormatting>
  <conditionalFormatting sqref="N27">
    <cfRule type="expression" dxfId="3" priority="3">
      <formula>WEEKDAY(N27)=1</formula>
    </cfRule>
    <cfRule type="expression" dxfId="2" priority="4">
      <formula>WEEKDAY(N27)=7</formula>
    </cfRule>
  </conditionalFormatting>
  <conditionalFormatting sqref="N9">
    <cfRule type="expression" dxfId="1" priority="1">
      <formula>WEEKDAY(N9)=1</formula>
    </cfRule>
    <cfRule type="expression" dxfId="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2020-01-14T10:01:56Z</dcterms:modified>
</cp:coreProperties>
</file>