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7" i="90"/>
  <c r="P57" i="89" l="1"/>
  <c r="O13" i="91" l="1"/>
  <c r="O17" i="90"/>
  <c r="O57" i="89" l="1"/>
</calcChain>
</file>

<file path=xl/sharedStrings.xml><?xml version="1.0" encoding="utf-8"?>
<sst xmlns="http://schemas.openxmlformats.org/spreadsheetml/2006/main" count="484" uniqueCount="173">
  <si>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</si>
  <si>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</si>
  <si>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</si>
  <si>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</si>
  <si>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</si>
  <si>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</si>
  <si>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</si>
  <si>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</si>
  <si>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</si>
  <si>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</si>
  <si>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</si>
  <si>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</si>
  <si>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</si>
  <si>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</si>
  <si>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</si>
  <si>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</si>
  <si>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</si>
  <si>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</si>
  <si>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</si>
  <si>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</si>
  <si>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</si>
  <si>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</si>
  <si>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</si>
  <si>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</si>
  <si>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</si>
  <si>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</si>
  <si>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インフォメディア</t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</si>
  <si>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</si>
  <si>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</si>
  <si>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</si>
  <si>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</si>
  <si>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</si>
  <si>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</si>
  <si>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</si>
  <si>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1～10日</t>
    <rPh sb="4" eb="5">
      <t>ヒ</t>
    </rPh>
    <phoneticPr fontId="1"/>
  </si>
  <si>
    <t>11～20日</t>
  </si>
  <si>
    <t>21～31日</t>
  </si>
  <si>
    <t>右女３</t>
  </si>
  <si>
    <t>黒：右女３</t>
  </si>
  <si>
    <t>A5、日版PB、540円、8万部</t>
  </si>
  <si>
    <t>インターカラー</t>
    <phoneticPr fontId="8"/>
  </si>
  <si>
    <t>どきどき</t>
    <phoneticPr fontId="8"/>
  </si>
  <si>
    <t>共通</t>
    <rPh sb="0" eb="2">
      <t>キョウツウ</t>
    </rPh>
    <phoneticPr fontId="1"/>
  </si>
  <si>
    <t>4C終面雑報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</si>
  <si>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</si>
  <si>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</si>
  <si>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</si>
  <si>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</si>
  <si>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</si>
  <si>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</si>
  <si>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</si>
  <si>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</si>
  <si>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</si>
  <si>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</si>
  <si>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</si>
  <si>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</si>
  <si>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</si>
  <si>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</si>
  <si>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ニッカン西部</t>
    <phoneticPr fontId="8"/>
  </si>
  <si>
    <t>半2段つかみ20段保証</t>
    <phoneticPr fontId="8"/>
  </si>
  <si>
    <t>スポーツ報知関東</t>
    <rPh sb="6" eb="8">
      <t>カントウ</t>
    </rPh>
    <phoneticPr fontId="1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</si>
  <si>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</si>
  <si>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</si>
  <si>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</si>
  <si>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</si>
  <si>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サンスポ関東 (半5段)</t>
    <rPh sb="8" eb="9">
      <t>ハン</t>
    </rPh>
    <phoneticPr fontId="1"/>
  </si>
  <si>
    <t>サンスポ関西 (半5段)</t>
    <rPh sb="8" eb="9">
      <t>ハン</t>
    </rPh>
    <phoneticPr fontId="1"/>
  </si>
  <si>
    <t>ニッカン関西</t>
    <phoneticPr fontId="8"/>
  </si>
  <si>
    <t>半2段つかみ10段保証</t>
    <phoneticPr fontId="8"/>
  </si>
  <si>
    <t>半2段つかみ20段保証</t>
    <phoneticPr fontId="8"/>
  </si>
  <si>
    <t>スポニチ関東</t>
    <phoneticPr fontId="8"/>
  </si>
  <si>
    <t>スポニチ関西</t>
    <phoneticPr fontId="8"/>
  </si>
  <si>
    <t>20段保証</t>
    <phoneticPr fontId="8"/>
  </si>
  <si>
    <t>ニッカン関東</t>
    <phoneticPr fontId="8"/>
  </si>
  <si>
    <t>全5段</t>
    <phoneticPr fontId="8"/>
  </si>
  <si>
    <t>サンスポ関西</t>
    <phoneticPr fontId="8"/>
  </si>
  <si>
    <t>4C終面全5段</t>
    <phoneticPr fontId="8"/>
  </si>
  <si>
    <t>サンスポ関東</t>
    <phoneticPr fontId="8"/>
  </si>
  <si>
    <t>記事版風</t>
  </si>
  <si>
    <t>★伊Zoo版</t>
  </si>
  <si>
    <t>記事</t>
  </si>
  <si>
    <t>17時までに版</t>
  </si>
  <si>
    <t>63「中年男性格付けチェック！大人の恋愛サービスAお金と時間の無駄のサービスB」</t>
  </si>
  <si>
    <t>64「1960年代生まれの男性がすごい！過去最高の状態が発生中！」</t>
  </si>
  <si>
    <t>65「出会い系の時代終わる」</t>
  </si>
  <si>
    <t>66「学生いません！ギャルもいません！熟女！熟女！熟女！熟女！」</t>
  </si>
  <si>
    <t>67「定員になり次第、終了！！」</t>
  </si>
  <si>
    <t>68「久々に燃えました！」</t>
  </si>
  <si>
    <t>69「こんなにすごいのは初めてでした・・・」</t>
  </si>
  <si>
    <t>70「一皮ムケちゃいました」</t>
  </si>
  <si>
    <t>求む！50歳以上の女性好き男性</t>
  </si>
  <si>
    <t>17時までに…</t>
  </si>
  <si>
    <t>もう50代の熟女だけど・・・</t>
  </si>
  <si>
    <t>sd975</t>
  </si>
  <si>
    <t>sd976</t>
  </si>
  <si>
    <t>sd977</t>
  </si>
  <si>
    <t>sd978</t>
  </si>
  <si>
    <t>sd979</t>
  </si>
  <si>
    <t>sd980</t>
  </si>
  <si>
    <t>sd981</t>
  </si>
  <si>
    <t>sd982</t>
  </si>
  <si>
    <t>sd983</t>
  </si>
  <si>
    <t>sd984</t>
  </si>
  <si>
    <t>sd985</t>
  </si>
  <si>
    <t>sd986</t>
  </si>
  <si>
    <t>sd987</t>
  </si>
  <si>
    <t>sd988</t>
  </si>
  <si>
    <t>sd989</t>
  </si>
  <si>
    <t>sd990</t>
  </si>
  <si>
    <t>sd991</t>
  </si>
  <si>
    <t>sd992</t>
  </si>
  <si>
    <t>sd993</t>
  </si>
  <si>
    <t>sd994</t>
  </si>
  <si>
    <t>sd995</t>
  </si>
  <si>
    <t>sd996</t>
  </si>
  <si>
    <t>sd997</t>
  </si>
  <si>
    <t>sd998</t>
  </si>
  <si>
    <t>sd999</t>
  </si>
  <si>
    <t>sd1000</t>
  </si>
  <si>
    <t>sd1001</t>
  </si>
  <si>
    <t>sd1002</t>
  </si>
  <si>
    <t>sd1003</t>
  </si>
  <si>
    <t>sd1004</t>
  </si>
  <si>
    <t>sd1005</t>
  </si>
  <si>
    <t>sd1006</t>
  </si>
  <si>
    <t>sd1007</t>
  </si>
  <si>
    <t>sd1008</t>
  </si>
  <si>
    <t>sd1009</t>
  </si>
  <si>
    <t>sd1010</t>
  </si>
  <si>
    <t>sd1011</t>
  </si>
  <si>
    <t>sd1012</t>
  </si>
  <si>
    <t>sd1013</t>
  </si>
  <si>
    <t>sd1014</t>
  </si>
  <si>
    <t>sd1015</t>
  </si>
  <si>
    <t>sd1016</t>
  </si>
  <si>
    <t>sd1017</t>
  </si>
  <si>
    <t>sd1018</t>
  </si>
  <si>
    <t>sd1019</t>
  </si>
  <si>
    <t>sd1020</t>
  </si>
  <si>
    <t>sd1021</t>
  </si>
  <si>
    <t>sd1022</t>
  </si>
  <si>
    <t>三和出版</t>
  </si>
  <si>
    <t>A5、日版PB、600円、7万部</t>
  </si>
  <si>
    <t>A4、日版PB、780円</t>
  </si>
  <si>
    <t>pk187</t>
  </si>
  <si>
    <t>pk188</t>
  </si>
  <si>
    <t>pk189</t>
  </si>
  <si>
    <t>pk190</t>
  </si>
  <si>
    <t>pk191</t>
  </si>
  <si>
    <t>pk192</t>
  </si>
  <si>
    <t>pk193</t>
  </si>
  <si>
    <t>pk194</t>
  </si>
  <si>
    <t>制服美少女46</t>
  </si>
  <si>
    <t>即ハメ絶頂!敏感ズボズボ五十路六十路妻</t>
  </si>
  <si>
    <t>最高級ランジェリーナ</t>
  </si>
  <si>
    <t>ロシアの妖精</t>
  </si>
  <si>
    <t>DVD対向4C1P</t>
    <phoneticPr fontId="8"/>
  </si>
  <si>
    <t>DVD袋表4C</t>
    <phoneticPr fontId="8"/>
  </si>
  <si>
    <t>dz053</t>
  </si>
  <si>
    <t>dz054</t>
  </si>
  <si>
    <t>dz055</t>
  </si>
  <si>
    <t>dz056</t>
  </si>
  <si>
    <t xml:space="preserve">Tvnavi </t>
  </si>
  <si>
    <t>(月間Tvnavi)①</t>
  </si>
  <si>
    <t>Tvnavi</t>
  </si>
  <si>
    <t>インターカラー</t>
    <phoneticPr fontId="8"/>
  </si>
  <si>
    <t>①女性からご飯に誘われる。男性はyesかnoか答えるだけ</t>
  </si>
  <si>
    <t>②TVnavi1（女性から男性をアプローチする結婚情報サイト）</t>
  </si>
  <si>
    <t>もう50代の熟女だけど、試しに付き合ってみる？</t>
  </si>
  <si>
    <t>出会うのは簡単。問題は出会った後だ。</t>
  </si>
  <si>
    <t>10代・20代の若い女性、ほぼいません。その代わり熟女はいます</t>
  </si>
  <si>
    <t>57歳、明日初デート。俺はまた男になる。</t>
  </si>
  <si>
    <t>(空電共通)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</si>
</sst>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6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27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1"/>
      <c r="B7" s="37" t="s">
        <v>93</v>
      </c>
      <c r="C7" s="37" t="s">
        <v>40</v>
      </c>
      <c r="D7" s="38" t="s">
        <v>41</v>
      </c>
      <c r="E7" s="38">
        <v>201904</v>
      </c>
      <c r="F7" s="38">
        <v>1</v>
      </c>
      <c r="G7" s="38">
        <v>1</v>
      </c>
      <c r="H7" s="39"/>
      <c r="I7" s="39" t="s">
        <v>78</v>
      </c>
      <c r="J7" s="43" t="s">
        <v>168</v>
      </c>
      <c r="K7" s="40" t="s">
        <v>30</v>
      </c>
      <c r="L7" s="76" t="s">
        <v>75</v>
      </c>
      <c r="M7" s="76" t="s">
        <v>76</v>
      </c>
      <c r="N7" s="77">
        <v>43568</v>
      </c>
      <c r="O7" s="59">
        <v>570000</v>
      </c>
      <c r="P7" s="59">
        <v>684000</v>
      </c>
    </row>
    <row r="8" spans="1:16" x14ac:dyDescent="0.15">
      <c r="A8" s="62"/>
      <c r="B8" s="37" t="s">
        <v>94</v>
      </c>
      <c r="C8" s="37" t="s">
        <v>40</v>
      </c>
      <c r="D8" s="38" t="s">
        <v>41</v>
      </c>
      <c r="E8" s="38">
        <v>201904</v>
      </c>
      <c r="F8" s="38">
        <v>1</v>
      </c>
      <c r="G8" s="38">
        <v>2</v>
      </c>
      <c r="H8" s="42"/>
      <c r="I8" s="42" t="s">
        <v>78</v>
      </c>
      <c r="J8" s="42" t="s">
        <v>168</v>
      </c>
      <c r="K8" s="44" t="s">
        <v>7</v>
      </c>
      <c r="L8" s="64"/>
      <c r="M8" s="64"/>
      <c r="N8" s="78"/>
      <c r="O8" s="75"/>
      <c r="P8" s="75"/>
    </row>
    <row r="9" spans="1:16" x14ac:dyDescent="0.15">
      <c r="A9" s="61"/>
      <c r="B9" s="37" t="s">
        <v>95</v>
      </c>
      <c r="C9" s="37" t="s">
        <v>40</v>
      </c>
      <c r="D9" s="38" t="s">
        <v>41</v>
      </c>
      <c r="E9" s="38">
        <v>201904</v>
      </c>
      <c r="F9" s="38">
        <v>1</v>
      </c>
      <c r="G9" s="38">
        <v>3</v>
      </c>
      <c r="H9" s="39"/>
      <c r="I9" s="39" t="s">
        <v>78</v>
      </c>
      <c r="J9" s="43" t="s">
        <v>169</v>
      </c>
      <c r="K9" s="40" t="s">
        <v>30</v>
      </c>
      <c r="L9" s="76" t="s">
        <v>77</v>
      </c>
      <c r="M9" s="76" t="s">
        <v>74</v>
      </c>
      <c r="N9" s="66">
        <v>43569</v>
      </c>
      <c r="O9" s="73"/>
      <c r="P9" s="73"/>
    </row>
    <row r="10" spans="1:16" x14ac:dyDescent="0.15">
      <c r="A10" s="62"/>
      <c r="B10" s="37" t="s">
        <v>96</v>
      </c>
      <c r="C10" s="37" t="s">
        <v>40</v>
      </c>
      <c r="D10" s="38" t="s">
        <v>41</v>
      </c>
      <c r="E10" s="38">
        <v>201904</v>
      </c>
      <c r="F10" s="38">
        <v>1</v>
      </c>
      <c r="G10" s="38">
        <v>4</v>
      </c>
      <c r="H10" s="42"/>
      <c r="I10" s="42" t="s">
        <v>78</v>
      </c>
      <c r="J10" s="42" t="s">
        <v>169</v>
      </c>
      <c r="K10" s="44" t="s">
        <v>7</v>
      </c>
      <c r="L10" s="64"/>
      <c r="M10" s="64"/>
      <c r="N10" s="67"/>
      <c r="O10" s="73"/>
      <c r="P10" s="73"/>
    </row>
    <row r="11" spans="1:16" x14ac:dyDescent="0.15">
      <c r="A11" s="61"/>
      <c r="B11" s="37" t="s">
        <v>97</v>
      </c>
      <c r="C11" s="37" t="s">
        <v>40</v>
      </c>
      <c r="D11" s="38" t="s">
        <v>41</v>
      </c>
      <c r="E11" s="38">
        <v>201904</v>
      </c>
      <c r="F11" s="38">
        <v>1</v>
      </c>
      <c r="G11" s="38">
        <v>5</v>
      </c>
      <c r="H11" s="39"/>
      <c r="I11" s="39" t="s">
        <v>79</v>
      </c>
      <c r="J11" s="43" t="s">
        <v>170</v>
      </c>
      <c r="K11" s="40" t="s">
        <v>30</v>
      </c>
      <c r="L11" s="76" t="s">
        <v>77</v>
      </c>
      <c r="M11" s="76" t="s">
        <v>74</v>
      </c>
      <c r="N11" s="66">
        <v>43582</v>
      </c>
      <c r="O11" s="73"/>
      <c r="P11" s="73"/>
    </row>
    <row r="12" spans="1:16" x14ac:dyDescent="0.15">
      <c r="A12" s="62"/>
      <c r="B12" s="37" t="s">
        <v>98</v>
      </c>
      <c r="C12" s="37" t="s">
        <v>40</v>
      </c>
      <c r="D12" s="38" t="s">
        <v>41</v>
      </c>
      <c r="E12" s="38">
        <v>201904</v>
      </c>
      <c r="F12" s="38">
        <v>1</v>
      </c>
      <c r="G12" s="38">
        <v>6</v>
      </c>
      <c r="H12" s="42"/>
      <c r="I12" s="42" t="s">
        <v>79</v>
      </c>
      <c r="J12" s="42" t="s">
        <v>170</v>
      </c>
      <c r="K12" s="44" t="s">
        <v>7</v>
      </c>
      <c r="L12" s="64"/>
      <c r="M12" s="64"/>
      <c r="N12" s="67"/>
      <c r="O12" s="74"/>
      <c r="P12" s="74"/>
    </row>
    <row r="13" spans="1:16" x14ac:dyDescent="0.15">
      <c r="A13" s="61"/>
      <c r="B13" s="37" t="s">
        <v>99</v>
      </c>
      <c r="C13" s="37" t="s">
        <v>29</v>
      </c>
      <c r="D13" s="38" t="s">
        <v>28</v>
      </c>
      <c r="E13" s="38">
        <v>201904</v>
      </c>
      <c r="F13" s="38">
        <v>2</v>
      </c>
      <c r="G13" s="38">
        <v>1</v>
      </c>
      <c r="H13" s="39"/>
      <c r="I13" s="39" t="s">
        <v>80</v>
      </c>
      <c r="J13" s="43" t="s">
        <v>82</v>
      </c>
      <c r="K13" s="40" t="s">
        <v>30</v>
      </c>
      <c r="L13" s="54" t="s">
        <v>44</v>
      </c>
      <c r="M13" s="54" t="s">
        <v>45</v>
      </c>
      <c r="N13" s="51"/>
      <c r="O13" s="59">
        <v>300000</v>
      </c>
      <c r="P13" s="59">
        <v>360000</v>
      </c>
    </row>
    <row r="14" spans="1:16" x14ac:dyDescent="0.15">
      <c r="A14" s="68"/>
      <c r="B14" s="37" t="s">
        <v>100</v>
      </c>
      <c r="C14" s="37" t="s">
        <v>29</v>
      </c>
      <c r="D14" s="38" t="s">
        <v>28</v>
      </c>
      <c r="E14" s="38">
        <v>201904</v>
      </c>
      <c r="F14" s="38">
        <v>2</v>
      </c>
      <c r="G14" s="38">
        <v>2</v>
      </c>
      <c r="H14" s="41"/>
      <c r="I14" s="41" t="s">
        <v>80</v>
      </c>
      <c r="J14" s="43" t="s">
        <v>83</v>
      </c>
      <c r="K14" s="40" t="s">
        <v>30</v>
      </c>
      <c r="L14" s="55" t="s">
        <v>46</v>
      </c>
      <c r="M14" s="55" t="s">
        <v>43</v>
      </c>
      <c r="N14" s="57"/>
      <c r="O14" s="75"/>
      <c r="P14" s="75"/>
    </row>
    <row r="15" spans="1:16" x14ac:dyDescent="0.15">
      <c r="A15" s="68"/>
      <c r="B15" s="37" t="s">
        <v>101</v>
      </c>
      <c r="C15" s="37" t="s">
        <v>29</v>
      </c>
      <c r="D15" s="38" t="s">
        <v>28</v>
      </c>
      <c r="E15" s="38">
        <v>201904</v>
      </c>
      <c r="F15" s="38">
        <v>2</v>
      </c>
      <c r="G15" s="38">
        <v>3</v>
      </c>
      <c r="H15" s="41"/>
      <c r="I15" s="41" t="s">
        <v>80</v>
      </c>
      <c r="J15" s="43" t="s">
        <v>84</v>
      </c>
      <c r="K15" s="40" t="s">
        <v>30</v>
      </c>
      <c r="L15" s="55" t="s">
        <v>47</v>
      </c>
      <c r="M15" s="55" t="s">
        <v>43</v>
      </c>
      <c r="N15" s="57"/>
      <c r="O15" s="75"/>
      <c r="P15" s="75"/>
    </row>
    <row r="16" spans="1:16" x14ac:dyDescent="0.15">
      <c r="A16" s="68"/>
      <c r="B16" s="37" t="s">
        <v>102</v>
      </c>
      <c r="C16" s="37" t="s">
        <v>29</v>
      </c>
      <c r="D16" s="38" t="s">
        <v>28</v>
      </c>
      <c r="E16" s="38">
        <v>201904</v>
      </c>
      <c r="F16" s="38">
        <v>2</v>
      </c>
      <c r="G16" s="38">
        <v>4</v>
      </c>
      <c r="H16" s="41"/>
      <c r="I16" s="41" t="s">
        <v>80</v>
      </c>
      <c r="J16" s="43" t="s">
        <v>85</v>
      </c>
      <c r="K16" s="40" t="s">
        <v>30</v>
      </c>
      <c r="L16" s="55" t="s">
        <v>48</v>
      </c>
      <c r="M16" s="55" t="s">
        <v>43</v>
      </c>
      <c r="N16" s="57"/>
      <c r="O16" s="75"/>
      <c r="P16" s="75"/>
    </row>
    <row r="17" spans="1:16" x14ac:dyDescent="0.15">
      <c r="A17" s="68"/>
      <c r="B17" s="37" t="s">
        <v>103</v>
      </c>
      <c r="C17" s="37" t="s">
        <v>29</v>
      </c>
      <c r="D17" s="38" t="s">
        <v>28</v>
      </c>
      <c r="E17" s="38">
        <v>201904</v>
      </c>
      <c r="F17" s="38">
        <v>2</v>
      </c>
      <c r="G17" s="38">
        <v>5</v>
      </c>
      <c r="H17" s="41"/>
      <c r="I17" s="41" t="s">
        <v>80</v>
      </c>
      <c r="J17" s="43" t="s">
        <v>86</v>
      </c>
      <c r="K17" s="40" t="s">
        <v>30</v>
      </c>
      <c r="L17" s="55" t="s">
        <v>49</v>
      </c>
      <c r="M17" s="55" t="s">
        <v>43</v>
      </c>
      <c r="N17" s="57"/>
      <c r="O17" s="75"/>
      <c r="P17" s="75"/>
    </row>
    <row r="18" spans="1:16" x14ac:dyDescent="0.15">
      <c r="A18" s="68"/>
      <c r="B18" s="37" t="s">
        <v>104</v>
      </c>
      <c r="C18" s="37" t="s">
        <v>29</v>
      </c>
      <c r="D18" s="38" t="s">
        <v>28</v>
      </c>
      <c r="E18" s="38">
        <v>201904</v>
      </c>
      <c r="F18" s="38">
        <v>2</v>
      </c>
      <c r="G18" s="38">
        <v>6</v>
      </c>
      <c r="H18" s="41"/>
      <c r="I18" s="41" t="s">
        <v>80</v>
      </c>
      <c r="J18" s="43" t="s">
        <v>87</v>
      </c>
      <c r="K18" s="40" t="s">
        <v>30</v>
      </c>
      <c r="L18" s="55" t="s">
        <v>50</v>
      </c>
      <c r="M18" s="55" t="s">
        <v>43</v>
      </c>
      <c r="N18" s="57"/>
      <c r="O18" s="75"/>
      <c r="P18" s="75"/>
    </row>
    <row r="19" spans="1:16" x14ac:dyDescent="0.15">
      <c r="A19" s="68"/>
      <c r="B19" s="37" t="s">
        <v>105</v>
      </c>
      <c r="C19" s="37" t="s">
        <v>29</v>
      </c>
      <c r="D19" s="38" t="s">
        <v>28</v>
      </c>
      <c r="E19" s="38">
        <v>201904</v>
      </c>
      <c r="F19" s="38">
        <v>2</v>
      </c>
      <c r="G19" s="38">
        <v>7</v>
      </c>
      <c r="H19" s="41"/>
      <c r="I19" s="41" t="s">
        <v>80</v>
      </c>
      <c r="J19" s="43" t="s">
        <v>88</v>
      </c>
      <c r="K19" s="40" t="s">
        <v>30</v>
      </c>
      <c r="L19" s="55" t="s">
        <v>51</v>
      </c>
      <c r="M19" s="55" t="s">
        <v>43</v>
      </c>
      <c r="N19" s="57"/>
      <c r="O19" s="75"/>
      <c r="P19" s="75"/>
    </row>
    <row r="20" spans="1:16" x14ac:dyDescent="0.15">
      <c r="A20" s="68"/>
      <c r="B20" s="37" t="s">
        <v>106</v>
      </c>
      <c r="C20" s="37" t="s">
        <v>29</v>
      </c>
      <c r="D20" s="38" t="s">
        <v>28</v>
      </c>
      <c r="E20" s="38">
        <v>201904</v>
      </c>
      <c r="F20" s="38">
        <v>2</v>
      </c>
      <c r="G20" s="38">
        <v>8</v>
      </c>
      <c r="H20" s="41"/>
      <c r="I20" s="41" t="s">
        <v>80</v>
      </c>
      <c r="J20" s="43" t="s">
        <v>89</v>
      </c>
      <c r="K20" s="40" t="s">
        <v>30</v>
      </c>
      <c r="L20" s="55" t="s">
        <v>52</v>
      </c>
      <c r="M20" s="55" t="s">
        <v>43</v>
      </c>
      <c r="N20" s="57"/>
      <c r="O20" s="75"/>
      <c r="P20" s="75"/>
    </row>
    <row r="21" spans="1:16" x14ac:dyDescent="0.15">
      <c r="A21" s="68"/>
      <c r="B21" s="37" t="s">
        <v>107</v>
      </c>
      <c r="C21" s="37" t="s">
        <v>29</v>
      </c>
      <c r="D21" s="38" t="s">
        <v>28</v>
      </c>
      <c r="E21" s="38">
        <v>201904</v>
      </c>
      <c r="F21" s="38">
        <v>2</v>
      </c>
      <c r="G21" s="38">
        <v>9</v>
      </c>
      <c r="H21" s="41"/>
      <c r="I21" s="41" t="s">
        <v>80</v>
      </c>
      <c r="J21" s="43" t="s">
        <v>82</v>
      </c>
      <c r="K21" s="40" t="s">
        <v>30</v>
      </c>
      <c r="L21" s="55" t="s">
        <v>53</v>
      </c>
      <c r="M21" s="55" t="s">
        <v>43</v>
      </c>
      <c r="N21" s="57"/>
      <c r="O21" s="75"/>
      <c r="P21" s="75"/>
    </row>
    <row r="22" spans="1:16" x14ac:dyDescent="0.15">
      <c r="A22" s="68"/>
      <c r="B22" s="37" t="s">
        <v>108</v>
      </c>
      <c r="C22" s="37" t="s">
        <v>29</v>
      </c>
      <c r="D22" s="38" t="s">
        <v>28</v>
      </c>
      <c r="E22" s="38">
        <v>201904</v>
      </c>
      <c r="F22" s="38">
        <v>2</v>
      </c>
      <c r="G22" s="38">
        <v>10</v>
      </c>
      <c r="H22" s="41"/>
      <c r="I22" s="41" t="s">
        <v>80</v>
      </c>
      <c r="J22" s="43" t="s">
        <v>83</v>
      </c>
      <c r="K22" s="40" t="s">
        <v>30</v>
      </c>
      <c r="L22" s="55" t="s">
        <v>54</v>
      </c>
      <c r="M22" s="55" t="s">
        <v>43</v>
      </c>
      <c r="N22" s="57"/>
      <c r="O22" s="75"/>
      <c r="P22" s="75"/>
    </row>
    <row r="23" spans="1:16" x14ac:dyDescent="0.15">
      <c r="A23" s="68"/>
      <c r="B23" s="37" t="s">
        <v>109</v>
      </c>
      <c r="C23" s="37" t="s">
        <v>29</v>
      </c>
      <c r="D23" s="38" t="s">
        <v>28</v>
      </c>
      <c r="E23" s="38">
        <v>201904</v>
      </c>
      <c r="F23" s="38">
        <v>2</v>
      </c>
      <c r="G23" s="38">
        <v>11</v>
      </c>
      <c r="H23" s="41"/>
      <c r="I23" s="41" t="s">
        <v>80</v>
      </c>
      <c r="J23" s="43" t="s">
        <v>84</v>
      </c>
      <c r="K23" s="40" t="s">
        <v>30</v>
      </c>
      <c r="L23" s="55" t="s">
        <v>55</v>
      </c>
      <c r="M23" s="55" t="s">
        <v>43</v>
      </c>
      <c r="N23" s="57"/>
      <c r="O23" s="75"/>
      <c r="P23" s="75"/>
    </row>
    <row r="24" spans="1:16" x14ac:dyDescent="0.15">
      <c r="A24" s="68"/>
      <c r="B24" s="37" t="s">
        <v>110</v>
      </c>
      <c r="C24" s="37" t="s">
        <v>29</v>
      </c>
      <c r="D24" s="38" t="s">
        <v>28</v>
      </c>
      <c r="E24" s="38">
        <v>201904</v>
      </c>
      <c r="F24" s="38">
        <v>2</v>
      </c>
      <c r="G24" s="38">
        <v>12</v>
      </c>
      <c r="H24" s="41"/>
      <c r="I24" s="41" t="s">
        <v>80</v>
      </c>
      <c r="J24" s="43" t="s">
        <v>85</v>
      </c>
      <c r="K24" s="40" t="s">
        <v>30</v>
      </c>
      <c r="L24" s="55" t="s">
        <v>56</v>
      </c>
      <c r="M24" s="55" t="s">
        <v>43</v>
      </c>
      <c r="N24" s="57"/>
      <c r="O24" s="75"/>
      <c r="P24" s="75"/>
    </row>
    <row r="25" spans="1:16" x14ac:dyDescent="0.15">
      <c r="A25" s="68"/>
      <c r="B25" s="37" t="s">
        <v>111</v>
      </c>
      <c r="C25" s="37" t="s">
        <v>29</v>
      </c>
      <c r="D25" s="38" t="s">
        <v>28</v>
      </c>
      <c r="E25" s="38">
        <v>201904</v>
      </c>
      <c r="F25" s="38">
        <v>2</v>
      </c>
      <c r="G25" s="38">
        <v>13</v>
      </c>
      <c r="H25" s="41"/>
      <c r="I25" s="41" t="s">
        <v>80</v>
      </c>
      <c r="J25" s="43" t="s">
        <v>86</v>
      </c>
      <c r="K25" s="40" t="s">
        <v>30</v>
      </c>
      <c r="L25" s="55" t="s">
        <v>57</v>
      </c>
      <c r="M25" s="55" t="s">
        <v>43</v>
      </c>
      <c r="N25" s="57"/>
      <c r="O25" s="75"/>
      <c r="P25" s="75"/>
    </row>
    <row r="26" spans="1:16" x14ac:dyDescent="0.15">
      <c r="A26" s="62"/>
      <c r="B26" s="37" t="s">
        <v>112</v>
      </c>
      <c r="C26" s="37" t="s">
        <v>29</v>
      </c>
      <c r="D26" s="38" t="s">
        <v>28</v>
      </c>
      <c r="E26" s="38">
        <v>201904</v>
      </c>
      <c r="F26" s="38">
        <v>2</v>
      </c>
      <c r="G26" s="38">
        <v>14</v>
      </c>
      <c r="H26" s="42"/>
      <c r="I26" s="42" t="s">
        <v>172</v>
      </c>
      <c r="J26" s="42" t="s">
        <v>172</v>
      </c>
      <c r="K26" s="44" t="s">
        <v>7</v>
      </c>
      <c r="L26" s="56" t="s">
        <v>42</v>
      </c>
      <c r="M26" s="56"/>
      <c r="N26" s="58"/>
      <c r="O26" s="60"/>
      <c r="P26" s="60"/>
    </row>
    <row r="27" spans="1:16" x14ac:dyDescent="0.15">
      <c r="A27" s="61"/>
      <c r="B27" s="37" t="s">
        <v>113</v>
      </c>
      <c r="C27" s="37" t="s">
        <v>29</v>
      </c>
      <c r="D27" s="38" t="s">
        <v>28</v>
      </c>
      <c r="E27" s="38">
        <v>201904</v>
      </c>
      <c r="F27" s="38">
        <v>3</v>
      </c>
      <c r="G27" s="38">
        <v>1</v>
      </c>
      <c r="H27" s="39"/>
      <c r="I27" s="39" t="s">
        <v>37</v>
      </c>
      <c r="J27" s="43" t="s">
        <v>82</v>
      </c>
      <c r="K27" s="40" t="s">
        <v>30</v>
      </c>
      <c r="L27" s="69" t="s">
        <v>58</v>
      </c>
      <c r="M27" s="48" t="s">
        <v>59</v>
      </c>
      <c r="N27" s="51" t="s">
        <v>34</v>
      </c>
      <c r="O27" s="59">
        <v>200000</v>
      </c>
      <c r="P27" s="59">
        <v>240000</v>
      </c>
    </row>
    <row r="28" spans="1:16" x14ac:dyDescent="0.15">
      <c r="A28" s="68"/>
      <c r="B28" s="37" t="s">
        <v>114</v>
      </c>
      <c r="C28" s="37" t="s">
        <v>29</v>
      </c>
      <c r="D28" s="38" t="s">
        <v>28</v>
      </c>
      <c r="E28" s="38">
        <v>201904</v>
      </c>
      <c r="F28" s="38">
        <v>3</v>
      </c>
      <c r="G28" s="38">
        <v>2</v>
      </c>
      <c r="H28" s="41"/>
      <c r="I28" s="41" t="s">
        <v>37</v>
      </c>
      <c r="J28" s="43" t="s">
        <v>83</v>
      </c>
      <c r="K28" s="40" t="s">
        <v>30</v>
      </c>
      <c r="L28" s="70"/>
      <c r="M28" s="49" t="s">
        <v>59</v>
      </c>
      <c r="N28" s="52" t="s">
        <v>35</v>
      </c>
      <c r="O28" s="75"/>
      <c r="P28" s="75"/>
    </row>
    <row r="29" spans="1:16" x14ac:dyDescent="0.15">
      <c r="A29" s="68"/>
      <c r="B29" s="37" t="s">
        <v>115</v>
      </c>
      <c r="C29" s="37" t="s">
        <v>29</v>
      </c>
      <c r="D29" s="38" t="s">
        <v>28</v>
      </c>
      <c r="E29" s="38">
        <v>201904</v>
      </c>
      <c r="F29" s="38">
        <v>3</v>
      </c>
      <c r="G29" s="38">
        <v>3</v>
      </c>
      <c r="H29" s="41"/>
      <c r="I29" s="41" t="s">
        <v>37</v>
      </c>
      <c r="J29" s="43" t="s">
        <v>84</v>
      </c>
      <c r="K29" s="40" t="s">
        <v>30</v>
      </c>
      <c r="L29" s="70"/>
      <c r="M29" s="55" t="s">
        <v>59</v>
      </c>
      <c r="N29" s="52" t="s">
        <v>36</v>
      </c>
      <c r="O29" s="75"/>
      <c r="P29" s="75"/>
    </row>
    <row r="30" spans="1:16" x14ac:dyDescent="0.15">
      <c r="A30" s="62"/>
      <c r="B30" s="37" t="s">
        <v>116</v>
      </c>
      <c r="C30" s="37" t="s">
        <v>29</v>
      </c>
      <c r="D30" s="38" t="s">
        <v>28</v>
      </c>
      <c r="E30" s="38">
        <v>201904</v>
      </c>
      <c r="F30" s="38">
        <v>3</v>
      </c>
      <c r="G30" s="38">
        <v>4</v>
      </c>
      <c r="H30" s="42"/>
      <c r="I30" s="42" t="s">
        <v>172</v>
      </c>
      <c r="J30" s="42" t="s">
        <v>172</v>
      </c>
      <c r="K30" s="44" t="s">
        <v>7</v>
      </c>
      <c r="L30" s="71"/>
      <c r="M30" s="50"/>
      <c r="N30" s="53"/>
      <c r="O30" s="60"/>
      <c r="P30" s="60"/>
    </row>
    <row r="31" spans="1:16" x14ac:dyDescent="0.15">
      <c r="A31" s="61"/>
      <c r="B31" s="37" t="s">
        <v>117</v>
      </c>
      <c r="C31" s="37" t="s">
        <v>40</v>
      </c>
      <c r="D31" s="38" t="s">
        <v>41</v>
      </c>
      <c r="E31" s="38">
        <v>201904</v>
      </c>
      <c r="F31" s="38">
        <v>4</v>
      </c>
      <c r="G31" s="38">
        <v>1</v>
      </c>
      <c r="H31" s="39"/>
      <c r="I31" s="39" t="s">
        <v>38</v>
      </c>
      <c r="J31" s="43" t="s">
        <v>86</v>
      </c>
      <c r="K31" s="40" t="s">
        <v>30</v>
      </c>
      <c r="L31" s="54" t="s">
        <v>60</v>
      </c>
      <c r="M31" s="54" t="s">
        <v>59</v>
      </c>
      <c r="N31" s="72" t="s">
        <v>61</v>
      </c>
      <c r="O31" s="59">
        <v>325000</v>
      </c>
      <c r="P31" s="59">
        <v>390000</v>
      </c>
    </row>
    <row r="32" spans="1:16" x14ac:dyDescent="0.15">
      <c r="A32" s="68"/>
      <c r="B32" s="37" t="s">
        <v>118</v>
      </c>
      <c r="C32" s="37" t="s">
        <v>40</v>
      </c>
      <c r="D32" s="38" t="s">
        <v>41</v>
      </c>
      <c r="E32" s="38">
        <v>201904</v>
      </c>
      <c r="F32" s="38">
        <v>4</v>
      </c>
      <c r="G32" s="38">
        <v>2</v>
      </c>
      <c r="H32" s="41"/>
      <c r="I32" s="41" t="s">
        <v>38</v>
      </c>
      <c r="J32" s="43" t="s">
        <v>90</v>
      </c>
      <c r="K32" s="40" t="s">
        <v>30</v>
      </c>
      <c r="L32" s="55" t="s">
        <v>62</v>
      </c>
      <c r="M32" s="55" t="s">
        <v>63</v>
      </c>
      <c r="N32" s="73"/>
      <c r="O32" s="75"/>
      <c r="P32" s="75"/>
    </row>
    <row r="33" spans="1:16" x14ac:dyDescent="0.15">
      <c r="A33" s="68"/>
      <c r="B33" s="37" t="s">
        <v>119</v>
      </c>
      <c r="C33" s="37" t="s">
        <v>40</v>
      </c>
      <c r="D33" s="38" t="s">
        <v>41</v>
      </c>
      <c r="E33" s="38">
        <v>201904</v>
      </c>
      <c r="F33" s="38">
        <v>4</v>
      </c>
      <c r="G33" s="38">
        <v>3</v>
      </c>
      <c r="H33" s="41"/>
      <c r="I33" s="41" t="s">
        <v>38</v>
      </c>
      <c r="J33" s="43" t="s">
        <v>88</v>
      </c>
      <c r="K33" s="40" t="s">
        <v>30</v>
      </c>
      <c r="L33" s="55" t="s">
        <v>62</v>
      </c>
      <c r="M33" s="55" t="s">
        <v>64</v>
      </c>
      <c r="N33" s="73"/>
      <c r="O33" s="75"/>
      <c r="P33" s="75"/>
    </row>
    <row r="34" spans="1:16" x14ac:dyDescent="0.15">
      <c r="A34" s="62"/>
      <c r="B34" s="37" t="s">
        <v>120</v>
      </c>
      <c r="C34" s="37" t="s">
        <v>40</v>
      </c>
      <c r="D34" s="38" t="s">
        <v>41</v>
      </c>
      <c r="E34" s="38">
        <v>201904</v>
      </c>
      <c r="F34" s="38">
        <v>4</v>
      </c>
      <c r="G34" s="38">
        <v>4</v>
      </c>
      <c r="H34" s="42"/>
      <c r="I34" s="42" t="s">
        <v>172</v>
      </c>
      <c r="J34" s="42" t="s">
        <v>172</v>
      </c>
      <c r="K34" s="44" t="s">
        <v>7</v>
      </c>
      <c r="L34" s="56"/>
      <c r="M34" s="56"/>
      <c r="N34" s="74"/>
      <c r="O34" s="60"/>
      <c r="P34" s="60"/>
    </row>
    <row r="35" spans="1:16" x14ac:dyDescent="0.15">
      <c r="A35" s="61"/>
      <c r="B35" s="37" t="s">
        <v>121</v>
      </c>
      <c r="C35" s="37" t="s">
        <v>29</v>
      </c>
      <c r="D35" s="38" t="s">
        <v>28</v>
      </c>
      <c r="E35" s="38">
        <v>201904</v>
      </c>
      <c r="F35" s="38">
        <v>5</v>
      </c>
      <c r="G35" s="38">
        <v>1</v>
      </c>
      <c r="H35" s="39"/>
      <c r="I35" s="39" t="s">
        <v>81</v>
      </c>
      <c r="J35" s="43" t="s">
        <v>91</v>
      </c>
      <c r="K35" s="40" t="s">
        <v>30</v>
      </c>
      <c r="L35" s="63" t="s">
        <v>65</v>
      </c>
      <c r="M35" s="63"/>
      <c r="N35" s="66">
        <v>43581</v>
      </c>
      <c r="O35" s="59">
        <v>65000</v>
      </c>
      <c r="P35" s="59">
        <v>78000</v>
      </c>
    </row>
    <row r="36" spans="1:16" x14ac:dyDescent="0.15">
      <c r="A36" s="62"/>
      <c r="B36" s="37" t="s">
        <v>122</v>
      </c>
      <c r="C36" s="37" t="s">
        <v>29</v>
      </c>
      <c r="D36" s="38" t="s">
        <v>28</v>
      </c>
      <c r="E36" s="38">
        <v>201904</v>
      </c>
      <c r="F36" s="38">
        <v>5</v>
      </c>
      <c r="G36" s="38">
        <v>2</v>
      </c>
      <c r="H36" s="42"/>
      <c r="I36" s="42" t="s">
        <v>81</v>
      </c>
      <c r="J36" s="42" t="s">
        <v>91</v>
      </c>
      <c r="K36" s="44" t="s">
        <v>7</v>
      </c>
      <c r="L36" s="64"/>
      <c r="M36" s="65"/>
      <c r="N36" s="67"/>
      <c r="O36" s="60"/>
      <c r="P36" s="60"/>
    </row>
    <row r="37" spans="1:16" x14ac:dyDescent="0.15">
      <c r="A37" s="61"/>
      <c r="B37" s="37" t="s">
        <v>123</v>
      </c>
      <c r="C37" s="37" t="s">
        <v>29</v>
      </c>
      <c r="D37" s="38" t="s">
        <v>28</v>
      </c>
      <c r="E37" s="38">
        <v>201904</v>
      </c>
      <c r="F37" s="38">
        <v>6</v>
      </c>
      <c r="G37" s="38">
        <v>1</v>
      </c>
      <c r="H37" s="39"/>
      <c r="I37" s="39" t="s">
        <v>81</v>
      </c>
      <c r="J37" s="43" t="s">
        <v>91</v>
      </c>
      <c r="K37" s="40" t="s">
        <v>30</v>
      </c>
      <c r="L37" s="63" t="s">
        <v>66</v>
      </c>
      <c r="M37" s="63"/>
      <c r="N37" s="66">
        <v>43581</v>
      </c>
      <c r="O37" s="59">
        <v>65000</v>
      </c>
      <c r="P37" s="59">
        <v>78000</v>
      </c>
    </row>
    <row r="38" spans="1:16" x14ac:dyDescent="0.15">
      <c r="A38" s="62"/>
      <c r="B38" s="37" t="s">
        <v>124</v>
      </c>
      <c r="C38" s="37" t="s">
        <v>29</v>
      </c>
      <c r="D38" s="38" t="s">
        <v>28</v>
      </c>
      <c r="E38" s="38">
        <v>201904</v>
      </c>
      <c r="F38" s="38">
        <v>6</v>
      </c>
      <c r="G38" s="38">
        <v>2</v>
      </c>
      <c r="H38" s="42"/>
      <c r="I38" s="42" t="s">
        <v>81</v>
      </c>
      <c r="J38" s="42" t="s">
        <v>91</v>
      </c>
      <c r="K38" s="44" t="s">
        <v>7</v>
      </c>
      <c r="L38" s="64"/>
      <c r="M38" s="65"/>
      <c r="N38" s="67"/>
      <c r="O38" s="60"/>
      <c r="P38" s="60"/>
    </row>
    <row r="39" spans="1:16" x14ac:dyDescent="0.15">
      <c r="A39" s="61"/>
      <c r="B39" s="37" t="s">
        <v>125</v>
      </c>
      <c r="C39" s="37" t="s">
        <v>40</v>
      </c>
      <c r="D39" s="38" t="s">
        <v>41</v>
      </c>
      <c r="E39" s="38">
        <v>201904</v>
      </c>
      <c r="F39" s="38">
        <v>7</v>
      </c>
      <c r="G39" s="38">
        <v>1</v>
      </c>
      <c r="H39" s="39"/>
      <c r="I39" s="39" t="s">
        <v>37</v>
      </c>
      <c r="J39" s="43" t="s">
        <v>82</v>
      </c>
      <c r="K39" s="40" t="s">
        <v>30</v>
      </c>
      <c r="L39" s="69" t="s">
        <v>70</v>
      </c>
      <c r="M39" s="54" t="s">
        <v>69</v>
      </c>
      <c r="N39" s="72" t="s">
        <v>72</v>
      </c>
      <c r="O39" s="59">
        <v>400000</v>
      </c>
      <c r="P39" s="59">
        <v>480000</v>
      </c>
    </row>
    <row r="40" spans="1:16" x14ac:dyDescent="0.15">
      <c r="A40" s="68"/>
      <c r="B40" s="37" t="s">
        <v>126</v>
      </c>
      <c r="C40" s="37" t="s">
        <v>40</v>
      </c>
      <c r="D40" s="38" t="s">
        <v>41</v>
      </c>
      <c r="E40" s="38">
        <v>201904</v>
      </c>
      <c r="F40" s="38">
        <v>7</v>
      </c>
      <c r="G40" s="38">
        <v>2</v>
      </c>
      <c r="H40" s="41"/>
      <c r="I40" s="41" t="s">
        <v>37</v>
      </c>
      <c r="J40" s="43" t="s">
        <v>90</v>
      </c>
      <c r="K40" s="40" t="s">
        <v>30</v>
      </c>
      <c r="L40" s="70"/>
      <c r="M40" s="55" t="s">
        <v>69</v>
      </c>
      <c r="N40" s="73"/>
      <c r="O40" s="75"/>
      <c r="P40" s="75"/>
    </row>
    <row r="41" spans="1:16" x14ac:dyDescent="0.15">
      <c r="A41" s="68"/>
      <c r="B41" s="37" t="s">
        <v>127</v>
      </c>
      <c r="C41" s="37" t="s">
        <v>40</v>
      </c>
      <c r="D41" s="38" t="s">
        <v>41</v>
      </c>
      <c r="E41" s="38">
        <v>201904</v>
      </c>
      <c r="F41" s="38">
        <v>7</v>
      </c>
      <c r="G41" s="38">
        <v>3</v>
      </c>
      <c r="H41" s="41"/>
      <c r="I41" s="41" t="s">
        <v>37</v>
      </c>
      <c r="J41" s="43" t="s">
        <v>84</v>
      </c>
      <c r="K41" s="40" t="s">
        <v>30</v>
      </c>
      <c r="L41" s="70"/>
      <c r="M41" s="55" t="s">
        <v>69</v>
      </c>
      <c r="N41" s="73"/>
      <c r="O41" s="75"/>
      <c r="P41" s="75"/>
    </row>
    <row r="42" spans="1:16" x14ac:dyDescent="0.15">
      <c r="A42" s="68"/>
      <c r="B42" s="37" t="s">
        <v>128</v>
      </c>
      <c r="C42" s="37" t="s">
        <v>40</v>
      </c>
      <c r="D42" s="38" t="s">
        <v>41</v>
      </c>
      <c r="E42" s="38">
        <v>201904</v>
      </c>
      <c r="F42" s="38">
        <v>7</v>
      </c>
      <c r="G42" s="38">
        <v>4</v>
      </c>
      <c r="H42" s="41"/>
      <c r="I42" s="41" t="s">
        <v>37</v>
      </c>
      <c r="J42" s="43" t="s">
        <v>85</v>
      </c>
      <c r="K42" s="40" t="s">
        <v>30</v>
      </c>
      <c r="L42" s="70"/>
      <c r="M42" s="55" t="s">
        <v>69</v>
      </c>
      <c r="N42" s="73"/>
      <c r="O42" s="75"/>
      <c r="P42" s="75"/>
    </row>
    <row r="43" spans="1:16" x14ac:dyDescent="0.15">
      <c r="A43" s="62"/>
      <c r="B43" s="37" t="s">
        <v>129</v>
      </c>
      <c r="C43" s="37" t="s">
        <v>40</v>
      </c>
      <c r="D43" s="38" t="s">
        <v>41</v>
      </c>
      <c r="E43" s="38">
        <v>201904</v>
      </c>
      <c r="F43" s="38">
        <v>7</v>
      </c>
      <c r="G43" s="38">
        <v>5</v>
      </c>
      <c r="H43" s="42"/>
      <c r="I43" s="42" t="s">
        <v>172</v>
      </c>
      <c r="J43" s="42" t="s">
        <v>172</v>
      </c>
      <c r="K43" s="44" t="s">
        <v>7</v>
      </c>
      <c r="L43" s="71"/>
      <c r="M43" s="56"/>
      <c r="N43" s="74"/>
      <c r="O43" s="60"/>
      <c r="P43" s="60"/>
    </row>
    <row r="44" spans="1:16" x14ac:dyDescent="0.15">
      <c r="A44" s="61"/>
      <c r="B44" s="37" t="s">
        <v>130</v>
      </c>
      <c r="C44" s="37" t="s">
        <v>40</v>
      </c>
      <c r="D44" s="38" t="s">
        <v>41</v>
      </c>
      <c r="E44" s="38">
        <v>201904</v>
      </c>
      <c r="F44" s="38">
        <v>8</v>
      </c>
      <c r="G44" s="38">
        <v>1</v>
      </c>
      <c r="H44" s="39"/>
      <c r="I44" s="39" t="s">
        <v>37</v>
      </c>
      <c r="J44" s="43" t="s">
        <v>86</v>
      </c>
      <c r="K44" s="40" t="s">
        <v>30</v>
      </c>
      <c r="L44" s="69" t="s">
        <v>71</v>
      </c>
      <c r="M44" s="54" t="s">
        <v>69</v>
      </c>
      <c r="N44" s="72" t="s">
        <v>72</v>
      </c>
      <c r="O44" s="59">
        <v>400000</v>
      </c>
      <c r="P44" s="59">
        <v>480000</v>
      </c>
    </row>
    <row r="45" spans="1:16" x14ac:dyDescent="0.15">
      <c r="A45" s="68"/>
      <c r="B45" s="37" t="s">
        <v>131</v>
      </c>
      <c r="C45" s="37" t="s">
        <v>40</v>
      </c>
      <c r="D45" s="38" t="s">
        <v>41</v>
      </c>
      <c r="E45" s="38">
        <v>201904</v>
      </c>
      <c r="F45" s="38">
        <v>8</v>
      </c>
      <c r="G45" s="38">
        <v>2</v>
      </c>
      <c r="H45" s="41"/>
      <c r="I45" s="41" t="s">
        <v>37</v>
      </c>
      <c r="J45" s="43" t="s">
        <v>87</v>
      </c>
      <c r="K45" s="40" t="s">
        <v>30</v>
      </c>
      <c r="L45" s="70"/>
      <c r="M45" s="55" t="s">
        <v>69</v>
      </c>
      <c r="N45" s="73"/>
      <c r="O45" s="75"/>
      <c r="P45" s="75"/>
    </row>
    <row r="46" spans="1:16" x14ac:dyDescent="0.15">
      <c r="A46" s="68"/>
      <c r="B46" s="37" t="s">
        <v>132</v>
      </c>
      <c r="C46" s="37" t="s">
        <v>40</v>
      </c>
      <c r="D46" s="38" t="s">
        <v>41</v>
      </c>
      <c r="E46" s="38">
        <v>201904</v>
      </c>
      <c r="F46" s="38">
        <v>8</v>
      </c>
      <c r="G46" s="38">
        <v>3</v>
      </c>
      <c r="H46" s="41"/>
      <c r="I46" s="41" t="s">
        <v>37</v>
      </c>
      <c r="J46" s="43" t="s">
        <v>88</v>
      </c>
      <c r="K46" s="40" t="s">
        <v>30</v>
      </c>
      <c r="L46" s="70"/>
      <c r="M46" s="55" t="s">
        <v>69</v>
      </c>
      <c r="N46" s="73"/>
      <c r="O46" s="75"/>
      <c r="P46" s="75"/>
    </row>
    <row r="47" spans="1:16" x14ac:dyDescent="0.15">
      <c r="A47" s="68"/>
      <c r="B47" s="37" t="s">
        <v>133</v>
      </c>
      <c r="C47" s="37" t="s">
        <v>40</v>
      </c>
      <c r="D47" s="38" t="s">
        <v>41</v>
      </c>
      <c r="E47" s="38">
        <v>201904</v>
      </c>
      <c r="F47" s="38">
        <v>8</v>
      </c>
      <c r="G47" s="38">
        <v>4</v>
      </c>
      <c r="H47" s="41"/>
      <c r="I47" s="41" t="s">
        <v>37</v>
      </c>
      <c r="J47" s="43" t="s">
        <v>92</v>
      </c>
      <c r="K47" s="40" t="s">
        <v>30</v>
      </c>
      <c r="L47" s="70"/>
      <c r="M47" s="55" t="s">
        <v>69</v>
      </c>
      <c r="N47" s="73"/>
      <c r="O47" s="75"/>
      <c r="P47" s="75"/>
    </row>
    <row r="48" spans="1:16" x14ac:dyDescent="0.15">
      <c r="A48" s="62"/>
      <c r="B48" s="37" t="s">
        <v>134</v>
      </c>
      <c r="C48" s="37" t="s">
        <v>40</v>
      </c>
      <c r="D48" s="38" t="s">
        <v>41</v>
      </c>
      <c r="E48" s="38">
        <v>201904</v>
      </c>
      <c r="F48" s="38">
        <v>8</v>
      </c>
      <c r="G48" s="38">
        <v>5</v>
      </c>
      <c r="H48" s="42"/>
      <c r="I48" s="42" t="s">
        <v>172</v>
      </c>
      <c r="J48" s="42" t="s">
        <v>172</v>
      </c>
      <c r="K48" s="44" t="s">
        <v>7</v>
      </c>
      <c r="L48" s="71"/>
      <c r="M48" s="56"/>
      <c r="N48" s="74"/>
      <c r="O48" s="60"/>
      <c r="P48" s="60"/>
    </row>
    <row r="49" spans="1:16" x14ac:dyDescent="0.15">
      <c r="A49" s="61"/>
      <c r="B49" s="37" t="s">
        <v>135</v>
      </c>
      <c r="C49" s="37" t="s">
        <v>29</v>
      </c>
      <c r="D49" s="38" t="s">
        <v>28</v>
      </c>
      <c r="E49" s="38">
        <v>201904</v>
      </c>
      <c r="F49" s="38">
        <v>9</v>
      </c>
      <c r="G49" s="38">
        <v>1</v>
      </c>
      <c r="H49" s="39"/>
      <c r="I49" s="39" t="s">
        <v>37</v>
      </c>
      <c r="J49" s="43" t="s">
        <v>85</v>
      </c>
      <c r="K49" s="40" t="s">
        <v>30</v>
      </c>
      <c r="L49" s="69" t="s">
        <v>67</v>
      </c>
      <c r="M49" s="54" t="s">
        <v>68</v>
      </c>
      <c r="N49" s="51" t="s">
        <v>34</v>
      </c>
      <c r="O49" s="59">
        <v>260000</v>
      </c>
      <c r="P49" s="59">
        <v>312000</v>
      </c>
    </row>
    <row r="50" spans="1:16" x14ac:dyDescent="0.15">
      <c r="A50" s="68"/>
      <c r="B50" s="37" t="s">
        <v>136</v>
      </c>
      <c r="C50" s="37" t="s">
        <v>29</v>
      </c>
      <c r="D50" s="38" t="s">
        <v>28</v>
      </c>
      <c r="E50" s="38">
        <v>201904</v>
      </c>
      <c r="F50" s="38">
        <v>9</v>
      </c>
      <c r="G50" s="38">
        <v>2</v>
      </c>
      <c r="H50" s="41"/>
      <c r="I50" s="41" t="s">
        <v>37</v>
      </c>
      <c r="J50" s="43" t="s">
        <v>86</v>
      </c>
      <c r="K50" s="40" t="s">
        <v>30</v>
      </c>
      <c r="L50" s="70"/>
      <c r="M50" s="55" t="s">
        <v>68</v>
      </c>
      <c r="N50" s="57" t="s">
        <v>35</v>
      </c>
      <c r="O50" s="75"/>
      <c r="P50" s="75"/>
    </row>
    <row r="51" spans="1:16" x14ac:dyDescent="0.15">
      <c r="A51" s="68"/>
      <c r="B51" s="37" t="s">
        <v>137</v>
      </c>
      <c r="C51" s="37" t="s">
        <v>29</v>
      </c>
      <c r="D51" s="38" t="s">
        <v>28</v>
      </c>
      <c r="E51" s="38">
        <v>201904</v>
      </c>
      <c r="F51" s="38">
        <v>9</v>
      </c>
      <c r="G51" s="38">
        <v>3</v>
      </c>
      <c r="H51" s="41"/>
      <c r="I51" s="41" t="s">
        <v>37</v>
      </c>
      <c r="J51" s="43" t="s">
        <v>87</v>
      </c>
      <c r="K51" s="40" t="s">
        <v>30</v>
      </c>
      <c r="L51" s="70"/>
      <c r="M51" s="55" t="s">
        <v>68</v>
      </c>
      <c r="N51" s="57" t="s">
        <v>36</v>
      </c>
      <c r="O51" s="75"/>
      <c r="P51" s="75"/>
    </row>
    <row r="52" spans="1:16" x14ac:dyDescent="0.15">
      <c r="A52" s="62"/>
      <c r="B52" s="37" t="s">
        <v>138</v>
      </c>
      <c r="C52" s="37" t="s">
        <v>29</v>
      </c>
      <c r="D52" s="38" t="s">
        <v>28</v>
      </c>
      <c r="E52" s="38">
        <v>201904</v>
      </c>
      <c r="F52" s="38">
        <v>9</v>
      </c>
      <c r="G52" s="38">
        <v>4</v>
      </c>
      <c r="H52" s="42"/>
      <c r="I52" s="42" t="s">
        <v>172</v>
      </c>
      <c r="J52" s="42" t="s">
        <v>172</v>
      </c>
      <c r="K52" s="44" t="s">
        <v>7</v>
      </c>
      <c r="L52" s="71"/>
      <c r="M52" s="56"/>
      <c r="N52" s="58"/>
      <c r="O52" s="60"/>
      <c r="P52" s="60"/>
    </row>
    <row r="53" spans="1:16" x14ac:dyDescent="0.15">
      <c r="A53" s="61"/>
      <c r="B53" s="37" t="s">
        <v>139</v>
      </c>
      <c r="C53" s="37" t="s">
        <v>29</v>
      </c>
      <c r="D53" s="38" t="s">
        <v>28</v>
      </c>
      <c r="E53" s="38">
        <v>201904</v>
      </c>
      <c r="F53" s="38">
        <v>10</v>
      </c>
      <c r="G53" s="38">
        <v>1</v>
      </c>
      <c r="H53" s="39"/>
      <c r="I53" s="39" t="s">
        <v>78</v>
      </c>
      <c r="J53" s="43" t="s">
        <v>171</v>
      </c>
      <c r="K53" s="40" t="s">
        <v>30</v>
      </c>
      <c r="L53" s="63" t="s">
        <v>73</v>
      </c>
      <c r="M53" s="63" t="s">
        <v>74</v>
      </c>
      <c r="N53" s="66">
        <v>43576</v>
      </c>
      <c r="O53" s="59">
        <v>300000</v>
      </c>
      <c r="P53" s="59">
        <v>360000</v>
      </c>
    </row>
    <row r="54" spans="1:16" x14ac:dyDescent="0.15">
      <c r="A54" s="62"/>
      <c r="B54" s="37" t="s">
        <v>140</v>
      </c>
      <c r="C54" s="37" t="s">
        <v>29</v>
      </c>
      <c r="D54" s="38" t="s">
        <v>28</v>
      </c>
      <c r="E54" s="38">
        <v>201904</v>
      </c>
      <c r="F54" s="38">
        <v>10</v>
      </c>
      <c r="G54" s="38">
        <v>2</v>
      </c>
      <c r="H54" s="42"/>
      <c r="I54" s="42" t="s">
        <v>78</v>
      </c>
      <c r="J54" s="42" t="s">
        <v>171</v>
      </c>
      <c r="K54" s="44" t="s">
        <v>12</v>
      </c>
      <c r="L54" s="64"/>
      <c r="M54" s="65"/>
      <c r="N54" s="67"/>
      <c r="O54" s="60"/>
      <c r="P54" s="60"/>
    </row>
    <row r="55" spans="1:16" x14ac:dyDescent="0.15">
      <c r="A55" s="19"/>
      <c r="B55" s="23"/>
      <c r="C55" s="23"/>
      <c r="D55" s="11"/>
      <c r="E55" s="11"/>
      <c r="F55" s="11"/>
      <c r="G55" s="11"/>
      <c r="H55" s="11"/>
      <c r="I55" s="11"/>
      <c r="J55" s="11"/>
      <c r="K55" s="12"/>
      <c r="L55" s="22"/>
      <c r="M55" s="22"/>
      <c r="N55" s="31"/>
      <c r="O55" s="20"/>
      <c r="P55" s="20"/>
    </row>
    <row r="56" spans="1:16" x14ac:dyDescent="0.15">
      <c r="A56" s="19"/>
      <c r="B56" s="23"/>
      <c r="C56" s="23"/>
      <c r="D56" s="11"/>
      <c r="E56" s="11"/>
      <c r="F56" s="11"/>
      <c r="G56" s="11"/>
      <c r="H56" s="11"/>
      <c r="I56" s="11"/>
      <c r="J56" s="11"/>
      <c r="K56" s="12"/>
      <c r="L56" s="22"/>
      <c r="M56" s="22"/>
      <c r="N56" s="31"/>
      <c r="O56" s="20"/>
      <c r="P56" s="20"/>
    </row>
    <row r="57" spans="1:16" x14ac:dyDescent="0.15">
      <c r="A57" s="8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 t="s">
        <v>6</v>
      </c>
      <c r="M57" s="26"/>
      <c r="N57" s="26"/>
      <c r="O57" s="27">
        <f>SUM(O5:O56)</f>
        <v>2885000</v>
      </c>
      <c r="P57" s="27">
        <f>SUM(P5:P56)</f>
        <v>3462000</v>
      </c>
    </row>
  </sheetData>
  <mergeCells count="57">
    <mergeCell ref="P49:P52"/>
    <mergeCell ref="O35:O36"/>
    <mergeCell ref="A35:A36"/>
    <mergeCell ref="A49:A52"/>
    <mergeCell ref="L49:L52"/>
    <mergeCell ref="O49:O52"/>
    <mergeCell ref="P37:P38"/>
    <mergeCell ref="P35:P36"/>
    <mergeCell ref="L35:L36"/>
    <mergeCell ref="N35:N36"/>
    <mergeCell ref="M35:M36"/>
    <mergeCell ref="A37:A38"/>
    <mergeCell ref="L37:L38"/>
    <mergeCell ref="M37:M38"/>
    <mergeCell ref="N37:N38"/>
    <mergeCell ref="O37:O38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7:A8"/>
    <mergeCell ref="L7:L8"/>
    <mergeCell ref="M7:M8"/>
    <mergeCell ref="N7:N8"/>
    <mergeCell ref="O7:O12"/>
    <mergeCell ref="A13:A26"/>
    <mergeCell ref="O13:O26"/>
    <mergeCell ref="P13:P26"/>
    <mergeCell ref="A31:A34"/>
    <mergeCell ref="N31:N34"/>
    <mergeCell ref="O31:O34"/>
    <mergeCell ref="P31:P34"/>
    <mergeCell ref="P27:P30"/>
    <mergeCell ref="A27:A30"/>
    <mergeCell ref="L27:L30"/>
    <mergeCell ref="O27:O30"/>
    <mergeCell ref="A39:A43"/>
    <mergeCell ref="L39:L43"/>
    <mergeCell ref="N39:N43"/>
    <mergeCell ref="O39:O43"/>
    <mergeCell ref="P39:P43"/>
    <mergeCell ref="A44:A48"/>
    <mergeCell ref="L44:L48"/>
    <mergeCell ref="N44:N48"/>
    <mergeCell ref="O44:O48"/>
    <mergeCell ref="P44:P48"/>
    <mergeCell ref="P53:P54"/>
    <mergeCell ref="A53:A54"/>
    <mergeCell ref="L53:L54"/>
    <mergeCell ref="M53:M54"/>
    <mergeCell ref="N53:N54"/>
    <mergeCell ref="O53:O54"/>
  </mergeCells>
  <phoneticPr fontId="8"/>
  <conditionalFormatting sqref="N1 N58:N1048576 N3:N6 N35:N36 N55:N56">
    <cfRule type="expression" dxfId="31" priority="77">
      <formula>WEEKDAY(N1)=1</formula>
    </cfRule>
    <cfRule type="expression" dxfId="30" priority="78">
      <formula>WEEKDAY(N1)=7</formula>
    </cfRule>
  </conditionalFormatting>
  <conditionalFormatting sqref="O2:P2">
    <cfRule type="expression" dxfId="29" priority="49">
      <formula>WEEKDAY(O2)=1</formula>
    </cfRule>
    <cfRule type="expression" dxfId="28" priority="50">
      <formula>WEEKDAY(O2)=7</formula>
    </cfRule>
  </conditionalFormatting>
  <conditionalFormatting sqref="N27">
    <cfRule type="expression" dxfId="27" priority="21">
      <formula>WEEKDAY(N27)=1</formula>
    </cfRule>
    <cfRule type="expression" dxfId="26" priority="22">
      <formula>WEEKDAY(N27)=7</formula>
    </cfRule>
  </conditionalFormatting>
  <conditionalFormatting sqref="N7:N10">
    <cfRule type="expression" dxfId="25" priority="19">
      <formula>WEEKDAY(N7)=1</formula>
    </cfRule>
    <cfRule type="expression" dxfId="24" priority="20">
      <formula>WEEKDAY(N7)=7</formula>
    </cfRule>
  </conditionalFormatting>
  <conditionalFormatting sqref="N11:N12">
    <cfRule type="expression" dxfId="23" priority="17">
      <formula>WEEKDAY(N11)=1</formula>
    </cfRule>
    <cfRule type="expression" dxfId="22" priority="18">
      <formula>WEEKDAY(N11)=7</formula>
    </cfRule>
  </conditionalFormatting>
  <conditionalFormatting sqref="N13">
    <cfRule type="expression" dxfId="21" priority="15">
      <formula>WEEKDAY(N13)=1</formula>
    </cfRule>
    <cfRule type="expression" dxfId="20" priority="16">
      <formula>WEEKDAY(N13)=7</formula>
    </cfRule>
  </conditionalFormatting>
  <conditionalFormatting sqref="N31">
    <cfRule type="expression" dxfId="19" priority="13">
      <formula>WEEKDAY(N31)=1</formula>
    </cfRule>
    <cfRule type="expression" dxfId="18" priority="14">
      <formula>WEEKDAY(N31)=7</formula>
    </cfRule>
  </conditionalFormatting>
  <conditionalFormatting sqref="N37:N38">
    <cfRule type="expression" dxfId="17" priority="11">
      <formula>WEEKDAY(N37)=1</formula>
    </cfRule>
    <cfRule type="expression" dxfId="16" priority="12">
      <formula>WEEKDAY(N37)=7</formula>
    </cfRule>
  </conditionalFormatting>
  <conditionalFormatting sqref="N39">
    <cfRule type="expression" dxfId="15" priority="7">
      <formula>WEEKDAY(N39)=1</formula>
    </cfRule>
    <cfRule type="expression" dxfId="14" priority="8">
      <formula>WEEKDAY(N39)=7</formula>
    </cfRule>
  </conditionalFormatting>
  <conditionalFormatting sqref="N44">
    <cfRule type="expression" dxfId="13" priority="5">
      <formula>WEEKDAY(N44)=1</formula>
    </cfRule>
    <cfRule type="expression" dxfId="12" priority="6">
      <formula>WEEKDAY(N44)=7</formula>
    </cfRule>
  </conditionalFormatting>
  <conditionalFormatting sqref="N49">
    <cfRule type="expression" dxfId="11" priority="3">
      <formula>WEEKDAY(N49)=1</formula>
    </cfRule>
    <cfRule type="expression" dxfId="10" priority="4">
      <formula>WEEKDAY(N49)=7</formula>
    </cfRule>
  </conditionalFormatting>
  <conditionalFormatting sqref="N53:N54">
    <cfRule type="expression" dxfId="9" priority="1">
      <formula>WEEKDAY(N53)=1</formula>
    </cfRule>
    <cfRule type="expression" dxfId="8" priority="2">
      <formula>WEEKDAY(N53)=7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1"/>
      <c r="B7" s="37" t="s">
        <v>144</v>
      </c>
      <c r="C7" s="37" t="s">
        <v>33</v>
      </c>
      <c r="D7" s="38" t="s">
        <v>27</v>
      </c>
      <c r="E7" s="46">
        <v>201904</v>
      </c>
      <c r="F7" s="46">
        <v>1</v>
      </c>
      <c r="G7" s="46">
        <v>1</v>
      </c>
      <c r="H7" s="39" t="s">
        <v>141</v>
      </c>
      <c r="I7" s="39" t="s">
        <v>31</v>
      </c>
      <c r="J7" s="39" t="s">
        <v>142</v>
      </c>
      <c r="K7" s="39" t="s">
        <v>30</v>
      </c>
      <c r="L7" s="79" t="s">
        <v>152</v>
      </c>
      <c r="M7" s="79" t="s">
        <v>156</v>
      </c>
      <c r="N7" s="77">
        <v>43566</v>
      </c>
      <c r="O7" s="59">
        <v>110000</v>
      </c>
      <c r="P7" s="59">
        <v>132000</v>
      </c>
    </row>
    <row r="8" spans="1:16" x14ac:dyDescent="0.15">
      <c r="A8" s="62"/>
      <c r="B8" s="37" t="s">
        <v>145</v>
      </c>
      <c r="C8" s="37" t="s">
        <v>33</v>
      </c>
      <c r="D8" s="38" t="s">
        <v>28</v>
      </c>
      <c r="E8" s="47">
        <v>201904</v>
      </c>
      <c r="F8" s="47">
        <v>1</v>
      </c>
      <c r="G8" s="47">
        <v>2</v>
      </c>
      <c r="H8" s="42"/>
      <c r="I8" s="42"/>
      <c r="J8" s="42"/>
      <c r="K8" s="44" t="s">
        <v>12</v>
      </c>
      <c r="L8" s="80"/>
      <c r="M8" s="65"/>
      <c r="N8" s="78"/>
      <c r="O8" s="60"/>
      <c r="P8" s="60"/>
    </row>
    <row r="9" spans="1:16" x14ac:dyDescent="0.15">
      <c r="A9" s="61"/>
      <c r="B9" s="37" t="s">
        <v>146</v>
      </c>
      <c r="C9" s="37" t="s">
        <v>33</v>
      </c>
      <c r="D9" s="38" t="s">
        <v>28</v>
      </c>
      <c r="E9" s="46">
        <v>201904</v>
      </c>
      <c r="F9" s="46">
        <v>2</v>
      </c>
      <c r="G9" s="46">
        <v>1</v>
      </c>
      <c r="H9" s="39" t="s">
        <v>26</v>
      </c>
      <c r="I9" s="39" t="s">
        <v>31</v>
      </c>
      <c r="J9" s="39" t="s">
        <v>39</v>
      </c>
      <c r="K9" s="39" t="s">
        <v>30</v>
      </c>
      <c r="L9" s="79" t="s">
        <v>153</v>
      </c>
      <c r="M9" s="79" t="s">
        <v>156</v>
      </c>
      <c r="N9" s="77">
        <v>43572</v>
      </c>
      <c r="O9" s="59">
        <v>75000</v>
      </c>
      <c r="P9" s="59">
        <v>90000</v>
      </c>
    </row>
    <row r="10" spans="1:16" x14ac:dyDescent="0.15">
      <c r="A10" s="62"/>
      <c r="B10" s="37" t="s">
        <v>147</v>
      </c>
      <c r="C10" s="37" t="s">
        <v>33</v>
      </c>
      <c r="D10" s="38" t="s">
        <v>28</v>
      </c>
      <c r="E10" s="47">
        <v>201904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80"/>
      <c r="M10" s="65"/>
      <c r="N10" s="78"/>
      <c r="O10" s="60"/>
      <c r="P10" s="60"/>
    </row>
    <row r="11" spans="1:16" x14ac:dyDescent="0.15">
      <c r="A11" s="61"/>
      <c r="B11" s="37" t="s">
        <v>148</v>
      </c>
      <c r="C11" s="37" t="s">
        <v>33</v>
      </c>
      <c r="D11" s="38" t="s">
        <v>27</v>
      </c>
      <c r="E11" s="46">
        <v>201904</v>
      </c>
      <c r="F11" s="46">
        <v>3</v>
      </c>
      <c r="G11" s="46">
        <v>1</v>
      </c>
      <c r="H11" s="39" t="s">
        <v>32</v>
      </c>
      <c r="I11" s="39" t="s">
        <v>31</v>
      </c>
      <c r="J11" s="39" t="s">
        <v>143</v>
      </c>
      <c r="K11" s="39" t="s">
        <v>30</v>
      </c>
      <c r="L11" s="79" t="s">
        <v>154</v>
      </c>
      <c r="M11" s="79" t="s">
        <v>157</v>
      </c>
      <c r="N11" s="77">
        <v>43574</v>
      </c>
      <c r="O11" s="59">
        <v>80000</v>
      </c>
      <c r="P11" s="59">
        <v>96000</v>
      </c>
    </row>
    <row r="12" spans="1:16" x14ac:dyDescent="0.15">
      <c r="A12" s="62"/>
      <c r="B12" s="37" t="s">
        <v>149</v>
      </c>
      <c r="C12" s="37" t="s">
        <v>33</v>
      </c>
      <c r="D12" s="38" t="s">
        <v>28</v>
      </c>
      <c r="E12" s="47">
        <v>201904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80"/>
      <c r="M12" s="65"/>
      <c r="N12" s="78"/>
      <c r="O12" s="60"/>
      <c r="P12" s="60"/>
    </row>
    <row r="13" spans="1:16" x14ac:dyDescent="0.15">
      <c r="A13" s="61"/>
      <c r="B13" s="37" t="s">
        <v>150</v>
      </c>
      <c r="C13" s="37" t="s">
        <v>33</v>
      </c>
      <c r="D13" s="38" t="s">
        <v>28</v>
      </c>
      <c r="E13" s="46">
        <v>201904</v>
      </c>
      <c r="F13" s="46">
        <v>4</v>
      </c>
      <c r="G13" s="46">
        <v>1</v>
      </c>
      <c r="H13" s="39" t="s">
        <v>32</v>
      </c>
      <c r="I13" s="39" t="s">
        <v>31</v>
      </c>
      <c r="J13" s="39"/>
      <c r="K13" s="39" t="s">
        <v>30</v>
      </c>
      <c r="L13" s="79" t="s">
        <v>155</v>
      </c>
      <c r="M13" s="79" t="s">
        <v>157</v>
      </c>
      <c r="N13" s="77">
        <v>43581</v>
      </c>
      <c r="O13" s="59">
        <v>80000</v>
      </c>
      <c r="P13" s="59">
        <v>96000</v>
      </c>
    </row>
    <row r="14" spans="1:16" x14ac:dyDescent="0.15">
      <c r="A14" s="62"/>
      <c r="B14" s="37" t="s">
        <v>151</v>
      </c>
      <c r="C14" s="37" t="s">
        <v>33</v>
      </c>
      <c r="D14" s="38" t="s">
        <v>28</v>
      </c>
      <c r="E14" s="47">
        <v>201904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80"/>
      <c r="M14" s="65"/>
      <c r="N14" s="78"/>
      <c r="O14" s="60"/>
      <c r="P14" s="60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345000</v>
      </c>
      <c r="P17" s="27">
        <f>SUM(P5:P16)</f>
        <v>414000</v>
      </c>
    </row>
  </sheetData>
  <mergeCells count="24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</mergeCells>
  <phoneticPr fontId="8"/>
  <conditionalFormatting sqref="N3:N10 N15:N16">
    <cfRule type="expression" dxfId="7" priority="7">
      <formula>WEEKDAY(N3)=1</formula>
    </cfRule>
    <cfRule type="expression" dxfId="6" priority="8">
      <formula>WEEKDAY(N3)=7</formula>
    </cfRule>
  </conditionalFormatting>
  <conditionalFormatting sqref="N11:N14">
    <cfRule type="expression" dxfId="5" priority="3">
      <formula>WEEKDAY(N11)=1</formula>
    </cfRule>
    <cfRule type="expression" dxfId="4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43556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1"/>
      <c r="B7" s="37" t="s">
        <v>158</v>
      </c>
      <c r="C7" s="45" t="s">
        <v>165</v>
      </c>
      <c r="D7" s="38" t="s">
        <v>27</v>
      </c>
      <c r="E7" s="46">
        <v>201904</v>
      </c>
      <c r="F7" s="46">
        <v>1</v>
      </c>
      <c r="G7" s="46">
        <v>1</v>
      </c>
      <c r="H7" s="39"/>
      <c r="I7" s="39"/>
      <c r="J7" s="39" t="s">
        <v>166</v>
      </c>
      <c r="K7" s="39" t="s">
        <v>30</v>
      </c>
      <c r="L7" s="79" t="s">
        <v>162</v>
      </c>
      <c r="M7" s="79" t="s">
        <v>163</v>
      </c>
      <c r="N7" s="77">
        <v>43579</v>
      </c>
      <c r="O7" s="59">
        <v>175000</v>
      </c>
      <c r="P7" s="59">
        <v>210000</v>
      </c>
    </row>
    <row r="8" spans="1:16" x14ac:dyDescent="0.15">
      <c r="A8" s="68"/>
      <c r="B8" s="37" t="s">
        <v>159</v>
      </c>
      <c r="C8" s="45" t="s">
        <v>165</v>
      </c>
      <c r="D8" s="38" t="s">
        <v>27</v>
      </c>
      <c r="E8" s="38">
        <v>201904</v>
      </c>
      <c r="F8" s="47">
        <v>1</v>
      </c>
      <c r="G8" s="47">
        <v>2</v>
      </c>
      <c r="H8" s="42"/>
      <c r="I8" s="42"/>
      <c r="J8" s="42"/>
      <c r="K8" s="37" t="s">
        <v>7</v>
      </c>
      <c r="L8" s="80"/>
      <c r="M8" s="80"/>
      <c r="N8" s="83"/>
      <c r="O8" s="75"/>
      <c r="P8" s="75"/>
    </row>
    <row r="9" spans="1:16" x14ac:dyDescent="0.15">
      <c r="A9" s="81"/>
      <c r="B9" s="37" t="s">
        <v>160</v>
      </c>
      <c r="C9" s="45" t="s">
        <v>165</v>
      </c>
      <c r="D9" s="38" t="s">
        <v>27</v>
      </c>
      <c r="E9" s="46">
        <v>201904</v>
      </c>
      <c r="F9" s="46">
        <v>1</v>
      </c>
      <c r="G9" s="46">
        <v>3</v>
      </c>
      <c r="H9" s="39"/>
      <c r="I9" s="39"/>
      <c r="J9" s="39" t="s">
        <v>167</v>
      </c>
      <c r="K9" s="39" t="s">
        <v>30</v>
      </c>
      <c r="L9" s="79" t="s">
        <v>164</v>
      </c>
      <c r="M9" s="79" t="s">
        <v>163</v>
      </c>
      <c r="N9" s="84"/>
      <c r="O9" s="73"/>
      <c r="P9" s="73"/>
    </row>
    <row r="10" spans="1:16" x14ac:dyDescent="0.15">
      <c r="A10" s="82"/>
      <c r="B10" s="37" t="s">
        <v>161</v>
      </c>
      <c r="C10" s="45" t="s">
        <v>165</v>
      </c>
      <c r="D10" s="38" t="s">
        <v>27</v>
      </c>
      <c r="E10" s="38">
        <v>201904</v>
      </c>
      <c r="F10" s="47">
        <v>1</v>
      </c>
      <c r="G10" s="47">
        <v>4</v>
      </c>
      <c r="H10" s="42"/>
      <c r="I10" s="42"/>
      <c r="J10" s="42"/>
      <c r="K10" s="37" t="s">
        <v>7</v>
      </c>
      <c r="L10" s="80"/>
      <c r="M10" s="80"/>
      <c r="N10" s="85"/>
      <c r="O10" s="74"/>
      <c r="P10" s="74"/>
    </row>
    <row r="11" spans="1:16" x14ac:dyDescent="0.15">
      <c r="A11" s="15"/>
      <c r="B11" s="15"/>
      <c r="C11" s="15"/>
      <c r="D11" s="32"/>
      <c r="E11" s="32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15</v>
      </c>
      <c r="M13" s="26"/>
      <c r="N13" s="26"/>
      <c r="O13" s="27">
        <f>SUM(O5:O12)</f>
        <v>175000</v>
      </c>
      <c r="P13" s="27">
        <f>SUM(P5:P12)</f>
        <v>210000</v>
      </c>
    </row>
  </sheetData>
  <mergeCells count="8">
    <mergeCell ref="A7:A10"/>
    <mergeCell ref="P7:P10"/>
    <mergeCell ref="O7:O10"/>
    <mergeCell ref="M7:M8"/>
    <mergeCell ref="L9:L10"/>
    <mergeCell ref="L7:L8"/>
    <mergeCell ref="M9:M10"/>
    <mergeCell ref="N7:N10"/>
  </mergeCells>
  <phoneticPr fontId="8"/>
  <conditionalFormatting sqref="N3:N6 N11:N12">
    <cfRule type="expression" dxfId="3" priority="9">
      <formula>WEEKDAY(N3)=1</formula>
    </cfRule>
    <cfRule type="expression" dxfId="2" priority="10">
      <formula>WEEKDAY(N3)=7</formula>
    </cfRule>
  </conditionalFormatting>
  <conditionalFormatting sqref="N7:N8">
    <cfRule type="expression" dxfId="1" priority="3">
      <formula>WEEKDAY(N7)=1</formula>
    </cfRule>
    <cfRule type="expression" dxfId="0" priority="4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2019-04-19T09:11:43Z</dcterms:modified>
</cp:coreProperties>
</file>