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91" l="1"/>
  <c r="P19" i="90"/>
  <c r="P61" i="89" l="1"/>
  <c r="O11" i="91" l="1"/>
  <c r="O19" i="90"/>
  <c r="O61" i="89" l="1"/>
</calcChain>
</file>

<file path=xl/sharedStrings.xml><?xml version="1.0" encoding="utf-8"?>
<sst xmlns="http://schemas.openxmlformats.org/spreadsheetml/2006/main" count="501" uniqueCount="178">
  <si>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</si>
  <si>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</si>
  <si>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</si>
  <si>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</si>
  <si>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</si>
  <si>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</si>
  <si>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</si>
  <si>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</si>
  <si>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</si>
  <si>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</si>
  <si>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</si>
  <si>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</si>
  <si>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</si>
  <si>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</si>
  <si>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</si>
  <si>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</si>
  <si>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</si>
  <si>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</si>
  <si>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</si>
  <si>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</si>
  <si>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</si>
  <si>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</si>
  <si>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</si>
  <si>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</si>
  <si>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</si>
  <si>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</si>
  <si>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</si>
  <si>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</si>
  <si>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</si>
  <si>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</si>
  <si>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</si>
  <si>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どきどき</t>
    <phoneticPr fontId="8"/>
  </si>
  <si>
    <t>DVD漫画たかし</t>
  </si>
  <si>
    <t>ダイアプレス</t>
  </si>
  <si>
    <t>アドライヴ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</si>
  <si>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</si>
  <si>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インターカラー</t>
    <phoneticPr fontId="8"/>
  </si>
  <si>
    <t>※女性からナンパしてほしい版風</t>
  </si>
  <si>
    <t>「もう５０代の熟女だけど、試しに付き合ってみる？」</t>
  </si>
  <si>
    <t>「S級熟女から逆指名」新堂さん写真</t>
  </si>
  <si>
    <t>「女性からご飯に誘われる。男性はyesかnoか返事するだけ」新堂さん写真</t>
  </si>
  <si>
    <t>本当にあったもっとみだらな話</t>
  </si>
  <si>
    <t>インターカラー</t>
    <phoneticPr fontId="8"/>
  </si>
  <si>
    <t>どきどき</t>
    <phoneticPr fontId="8"/>
  </si>
  <si>
    <t>1～10日</t>
    <rPh sb="4" eb="5">
      <t>ヒ</t>
    </rPh>
    <phoneticPr fontId="1"/>
  </si>
  <si>
    <t>11～20日</t>
  </si>
  <si>
    <t>21～31日</t>
  </si>
  <si>
    <t>インフォメディア</t>
  </si>
  <si>
    <t>インターカラー</t>
    <phoneticPr fontId="8"/>
  </si>
  <si>
    <t>インターカラー</t>
    <phoneticPr fontId="8"/>
  </si>
  <si>
    <t>4C終面雑報</t>
    <phoneticPr fontId="8"/>
  </si>
  <si>
    <t>スポーツ報知関西　1回目</t>
    <phoneticPr fontId="8"/>
  </si>
  <si>
    <t>スポーツ報知関西　2回目</t>
    <phoneticPr fontId="8"/>
  </si>
  <si>
    <t>スポーツ報知関西</t>
    <phoneticPr fontId="1"/>
  </si>
  <si>
    <t>全5段つかみ4回</t>
    <phoneticPr fontId="8"/>
  </si>
  <si>
    <t>スポニチ関東</t>
    <phoneticPr fontId="8"/>
  </si>
  <si>
    <t>半5段</t>
    <phoneticPr fontId="8"/>
  </si>
  <si>
    <t>サンスポ関東</t>
    <phoneticPr fontId="1"/>
  </si>
  <si>
    <t>東スポ・大スポ・九スポ・中京</t>
    <phoneticPr fontId="8"/>
  </si>
  <si>
    <t>記事枠</t>
    <phoneticPr fontId="8"/>
  </si>
  <si>
    <t>ニッカン関西</t>
    <phoneticPr fontId="8"/>
  </si>
  <si>
    <t>半2段つかみ10段保証</t>
    <phoneticPr fontId="8"/>
  </si>
  <si>
    <t>全5段</t>
    <phoneticPr fontId="8"/>
  </si>
  <si>
    <t>スポニチ関西</t>
    <phoneticPr fontId="8"/>
  </si>
  <si>
    <t>サンスポ関西</t>
    <phoneticPr fontId="1"/>
  </si>
  <si>
    <t>ニッカン関東 休刊日</t>
    <rPh sb="4" eb="6">
      <t>カントウ</t>
    </rPh>
    <rPh sb="7" eb="10">
      <t>キュウカンビ</t>
    </rPh>
    <phoneticPr fontId="2"/>
  </si>
  <si>
    <t>ニッカン関東</t>
    <phoneticPr fontId="8"/>
  </si>
  <si>
    <t>サンスポ関西</t>
    <phoneticPr fontId="8"/>
  </si>
  <si>
    <t>4C終面全5段</t>
    <phoneticPr fontId="8"/>
  </si>
  <si>
    <t>サンスポ関東</t>
    <phoneticPr fontId="8"/>
  </si>
  <si>
    <t>スポーツ報知関東</t>
    <phoneticPr fontId="8"/>
  </si>
  <si>
    <t>sd794</t>
  </si>
  <si>
    <t>sd795</t>
  </si>
  <si>
    <t>sd796</t>
  </si>
  <si>
    <t>sd797</t>
  </si>
  <si>
    <t>sd798</t>
  </si>
  <si>
    <t>sd799</t>
  </si>
  <si>
    <t>sd800</t>
  </si>
  <si>
    <t>sd801</t>
  </si>
  <si>
    <t>sd802</t>
  </si>
  <si>
    <t>sd803</t>
  </si>
  <si>
    <t>sd804</t>
  </si>
  <si>
    <t>sd805</t>
  </si>
  <si>
    <t>sd806</t>
  </si>
  <si>
    <t>sd807</t>
  </si>
  <si>
    <t>sd808</t>
  </si>
  <si>
    <t>sd809</t>
  </si>
  <si>
    <t>sd810</t>
  </si>
  <si>
    <t>sd811</t>
  </si>
  <si>
    <t>sd812</t>
  </si>
  <si>
    <t>sd813</t>
  </si>
  <si>
    <t>sd814</t>
  </si>
  <si>
    <t>sd815</t>
  </si>
  <si>
    <t>sd816</t>
  </si>
  <si>
    <t>sd817</t>
  </si>
  <si>
    <t>sd818</t>
  </si>
  <si>
    <t>sd819</t>
  </si>
  <si>
    <t>sd820</t>
  </si>
  <si>
    <t>sd821</t>
  </si>
  <si>
    <t>sd822</t>
  </si>
  <si>
    <t>sd823</t>
  </si>
  <si>
    <t>sd824</t>
  </si>
  <si>
    <t>sd825</t>
  </si>
  <si>
    <t>sd826</t>
  </si>
  <si>
    <t>sd827</t>
  </si>
  <si>
    <t>sd828</t>
  </si>
  <si>
    <t>sd829</t>
  </si>
  <si>
    <t>sd830</t>
  </si>
  <si>
    <t>sd831</t>
  </si>
  <si>
    <t>sd832</t>
  </si>
  <si>
    <t>sd833</t>
  </si>
  <si>
    <t>sd834</t>
  </si>
  <si>
    <t>sd835</t>
  </si>
  <si>
    <t>sd836</t>
  </si>
  <si>
    <t>sd837</t>
  </si>
  <si>
    <t>sd838</t>
  </si>
  <si>
    <t>sd839</t>
  </si>
  <si>
    <t>sd840</t>
  </si>
  <si>
    <t>sd841</t>
  </si>
  <si>
    <t>sd842</t>
  </si>
  <si>
    <t>sd843</t>
  </si>
  <si>
    <t>sd844</t>
  </si>
  <si>
    <t>sd845</t>
  </si>
  <si>
    <t>※コットン版キャッチ変え18</t>
  </si>
  <si>
    <t>★コットン版キャッチ変え</t>
  </si>
  <si>
    <t>★記事39</t>
  </si>
  <si>
    <t>★記事40</t>
  </si>
  <si>
    <t>★記事41</t>
  </si>
  <si>
    <t>★記事42</t>
  </si>
  <si>
    <t>※コットン13</t>
  </si>
  <si>
    <t>※L版熟女</t>
  </si>
  <si>
    <t>※どきどきさん（女性からナンパして欲しい版）</t>
  </si>
  <si>
    <t>※C版 新堂さん写真</t>
  </si>
  <si>
    <t>※どきどき 逆指名 記事</t>
  </si>
  <si>
    <t>★①女性からナンパしてほしい版風</t>
  </si>
  <si>
    <t>★②女性からナンパしてほしい版風</t>
  </si>
  <si>
    <t>★③女性からナンパしてほしい版風</t>
  </si>
  <si>
    <t>「じっくり出会って」新堂さん写真</t>
  </si>
  <si>
    <t>やってみるとカンタン！楽しい！同性代の女性と出会うサービス！</t>
  </si>
  <si>
    <t>40代女性の逆襲。積極的な女性に男がメロメロ。</t>
  </si>
  <si>
    <t>依存症男性急増中！？大人の女性がお誘いするサービス ハマりすぎ注意！</t>
  </si>
  <si>
    <t>中高年の男性急募 あなたが無料登録するだけで喜ばれる 女性から逆ナンされちゃう状態です</t>
  </si>
  <si>
    <t>（記事14）</t>
  </si>
  <si>
    <t>ドキドキナツミ漫画 新堂さん写真</t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</si>
  <si>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</si>
  <si>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</si>
  <si>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</si>
  <si>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</si>
  <si>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</si>
  <si>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</si>
  <si>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</si>
  <si>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</si>
  <si>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</si>
  <si>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</si>
  <si>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</si>
  <si>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実録最新しろうと美人妻地下DVD270分GOLD</t>
  </si>
  <si>
    <t>息子を弄ぶ五十路妻の誘惑</t>
  </si>
  <si>
    <t>ロシアの妖精</t>
  </si>
  <si>
    <t>プレミア熟女</t>
  </si>
  <si>
    <t>pk129</t>
  </si>
  <si>
    <t>pk130</t>
  </si>
  <si>
    <t>pk131</t>
  </si>
  <si>
    <t>pk132</t>
  </si>
  <si>
    <t>pk133</t>
  </si>
  <si>
    <t>pk134</t>
  </si>
  <si>
    <t>pk135</t>
  </si>
  <si>
    <t>pk136</t>
  </si>
  <si>
    <t>pk137</t>
  </si>
  <si>
    <t>pk138</t>
  </si>
  <si>
    <t>DVD袋表4C</t>
    <phoneticPr fontId="8"/>
  </si>
  <si>
    <t>DVD袋裏4C</t>
    <phoneticPr fontId="8"/>
  </si>
  <si>
    <t>DVD袋裏1C+コンテンツ枠</t>
    <phoneticPr fontId="8"/>
  </si>
  <si>
    <t>dz049</t>
  </si>
  <si>
    <t>dz050</t>
  </si>
  <si>
    <t>※C版「女性からご飯に誘われる。男性はyesかnoか返事するだけ」新堂さん写真</t>
    <phoneticPr fontId="8"/>
  </si>
  <si>
    <t>ぶんか社</t>
    <phoneticPr fontId="8"/>
  </si>
  <si>
    <t>EX MAX</t>
    <phoneticPr fontId="8"/>
  </si>
  <si>
    <t>表4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</si>
</sst>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1" fillId="0" borderId="6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5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43374</v>
      </c>
      <c r="B2" s="16" t="s">
        <v>28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20</v>
      </c>
      <c r="K4" s="10" t="s">
        <v>21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26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43" t="s">
        <v>71</v>
      </c>
      <c r="C7" s="43" t="s">
        <v>36</v>
      </c>
      <c r="D7" s="44" t="s">
        <v>31</v>
      </c>
      <c r="E7" s="44">
        <v>201810</v>
      </c>
      <c r="F7" s="44">
        <v>1</v>
      </c>
      <c r="G7" s="44">
        <v>1</v>
      </c>
      <c r="H7" s="45"/>
      <c r="I7" s="45" t="s">
        <v>123</v>
      </c>
      <c r="J7" s="54" t="s">
        <v>39</v>
      </c>
      <c r="K7" s="48" t="s">
        <v>30</v>
      </c>
      <c r="L7" s="83" t="s">
        <v>67</v>
      </c>
      <c r="M7" s="83" t="s">
        <v>68</v>
      </c>
      <c r="N7" s="84">
        <v>43387</v>
      </c>
      <c r="O7" s="86">
        <v>570000</v>
      </c>
      <c r="P7" s="86">
        <v>684000</v>
      </c>
    </row>
    <row r="8" spans="1:16" x14ac:dyDescent="0.15">
      <c r="A8" s="69"/>
      <c r="B8" s="43" t="s">
        <v>72</v>
      </c>
      <c r="C8" s="43" t="s">
        <v>36</v>
      </c>
      <c r="D8" s="44" t="s">
        <v>31</v>
      </c>
      <c r="E8" s="44">
        <v>201810</v>
      </c>
      <c r="F8" s="44">
        <v>1</v>
      </c>
      <c r="G8" s="44">
        <v>2</v>
      </c>
      <c r="H8" s="51"/>
      <c r="I8" s="51" t="s">
        <v>123</v>
      </c>
      <c r="J8" s="51" t="s">
        <v>39</v>
      </c>
      <c r="K8" s="55" t="s">
        <v>7</v>
      </c>
      <c r="L8" s="71"/>
      <c r="M8" s="71"/>
      <c r="N8" s="85"/>
      <c r="O8" s="87"/>
      <c r="P8" s="87"/>
    </row>
    <row r="9" spans="1:16" x14ac:dyDescent="0.15">
      <c r="A9" s="68"/>
      <c r="B9" s="43" t="s">
        <v>73</v>
      </c>
      <c r="C9" s="43" t="s">
        <v>36</v>
      </c>
      <c r="D9" s="44" t="s">
        <v>31</v>
      </c>
      <c r="E9" s="44">
        <v>201810</v>
      </c>
      <c r="F9" s="44">
        <v>1</v>
      </c>
      <c r="G9" s="44">
        <v>3</v>
      </c>
      <c r="H9" s="45"/>
      <c r="I9" s="45" t="s">
        <v>124</v>
      </c>
      <c r="J9" s="54" t="s">
        <v>137</v>
      </c>
      <c r="K9" s="48" t="s">
        <v>30</v>
      </c>
      <c r="L9" s="83" t="s">
        <v>69</v>
      </c>
      <c r="M9" s="83" t="s">
        <v>62</v>
      </c>
      <c r="N9" s="66">
        <v>43381</v>
      </c>
      <c r="O9" s="88"/>
      <c r="P9" s="88"/>
    </row>
    <row r="10" spans="1:16" x14ac:dyDescent="0.15">
      <c r="A10" s="69"/>
      <c r="B10" s="43" t="s">
        <v>74</v>
      </c>
      <c r="C10" s="43" t="s">
        <v>36</v>
      </c>
      <c r="D10" s="44" t="s">
        <v>31</v>
      </c>
      <c r="E10" s="44">
        <v>201810</v>
      </c>
      <c r="F10" s="44">
        <v>1</v>
      </c>
      <c r="G10" s="44">
        <v>4</v>
      </c>
      <c r="H10" s="51"/>
      <c r="I10" s="51" t="s">
        <v>124</v>
      </c>
      <c r="J10" s="51" t="s">
        <v>137</v>
      </c>
      <c r="K10" s="55" t="s">
        <v>7</v>
      </c>
      <c r="L10" s="71"/>
      <c r="M10" s="71"/>
      <c r="N10" s="67"/>
      <c r="O10" s="88"/>
      <c r="P10" s="88"/>
    </row>
    <row r="11" spans="1:16" x14ac:dyDescent="0.15">
      <c r="A11" s="68"/>
      <c r="B11" s="43" t="s">
        <v>75</v>
      </c>
      <c r="C11" s="43" t="s">
        <v>36</v>
      </c>
      <c r="D11" s="44" t="s">
        <v>31</v>
      </c>
      <c r="E11" s="44">
        <v>201810</v>
      </c>
      <c r="F11" s="44">
        <v>1</v>
      </c>
      <c r="G11" s="44">
        <v>5</v>
      </c>
      <c r="H11" s="45"/>
      <c r="I11" s="45" t="s">
        <v>37</v>
      </c>
      <c r="J11" s="54" t="s">
        <v>38</v>
      </c>
      <c r="K11" s="48" t="s">
        <v>30</v>
      </c>
      <c r="L11" s="83" t="s">
        <v>69</v>
      </c>
      <c r="M11" s="83" t="s">
        <v>62</v>
      </c>
      <c r="N11" s="66">
        <v>43385</v>
      </c>
      <c r="O11" s="88"/>
      <c r="P11" s="88"/>
    </row>
    <row r="12" spans="1:16" x14ac:dyDescent="0.15">
      <c r="A12" s="69"/>
      <c r="B12" s="43" t="s">
        <v>76</v>
      </c>
      <c r="C12" s="43" t="s">
        <v>36</v>
      </c>
      <c r="D12" s="44" t="s">
        <v>31</v>
      </c>
      <c r="E12" s="44">
        <v>201810</v>
      </c>
      <c r="F12" s="44">
        <v>1</v>
      </c>
      <c r="G12" s="44">
        <v>6</v>
      </c>
      <c r="H12" s="51"/>
      <c r="I12" s="51" t="s">
        <v>37</v>
      </c>
      <c r="J12" s="51" t="s">
        <v>38</v>
      </c>
      <c r="K12" s="55" t="s">
        <v>7</v>
      </c>
      <c r="L12" s="71"/>
      <c r="M12" s="71"/>
      <c r="N12" s="67"/>
      <c r="O12" s="89"/>
      <c r="P12" s="89"/>
    </row>
    <row r="13" spans="1:16" x14ac:dyDescent="0.15">
      <c r="A13" s="68"/>
      <c r="B13" s="43" t="s">
        <v>77</v>
      </c>
      <c r="C13" s="43" t="s">
        <v>29</v>
      </c>
      <c r="D13" s="44" t="s">
        <v>28</v>
      </c>
      <c r="E13" s="44">
        <v>201810</v>
      </c>
      <c r="F13" s="44">
        <v>2</v>
      </c>
      <c r="G13" s="44">
        <v>1</v>
      </c>
      <c r="H13" s="45"/>
      <c r="I13" s="45" t="s">
        <v>124</v>
      </c>
      <c r="J13" s="54" t="s">
        <v>137</v>
      </c>
      <c r="K13" s="48" t="s">
        <v>30</v>
      </c>
      <c r="L13" s="70" t="s">
        <v>70</v>
      </c>
      <c r="M13" s="70" t="s">
        <v>68</v>
      </c>
      <c r="N13" s="66">
        <v>43379</v>
      </c>
      <c r="O13" s="86">
        <v>400000</v>
      </c>
      <c r="P13" s="86">
        <v>480000</v>
      </c>
    </row>
    <row r="14" spans="1:16" x14ac:dyDescent="0.15">
      <c r="A14" s="69"/>
      <c r="B14" s="43" t="s">
        <v>78</v>
      </c>
      <c r="C14" s="43" t="s">
        <v>29</v>
      </c>
      <c r="D14" s="44" t="s">
        <v>28</v>
      </c>
      <c r="E14" s="44">
        <v>201810</v>
      </c>
      <c r="F14" s="44">
        <v>2</v>
      </c>
      <c r="G14" s="44">
        <v>2</v>
      </c>
      <c r="H14" s="51"/>
      <c r="I14" s="51" t="s">
        <v>124</v>
      </c>
      <c r="J14" s="51" t="s">
        <v>137</v>
      </c>
      <c r="K14" s="55" t="s">
        <v>7</v>
      </c>
      <c r="L14" s="71"/>
      <c r="M14" s="72"/>
      <c r="N14" s="67"/>
      <c r="O14" s="90"/>
      <c r="P14" s="90"/>
    </row>
    <row r="15" spans="1:16" x14ac:dyDescent="0.15">
      <c r="A15" s="77"/>
      <c r="B15" s="43" t="s">
        <v>79</v>
      </c>
      <c r="C15" s="43" t="s">
        <v>48</v>
      </c>
      <c r="D15" s="44" t="s">
        <v>31</v>
      </c>
      <c r="E15" s="44">
        <v>201810</v>
      </c>
      <c r="F15" s="44">
        <v>3</v>
      </c>
      <c r="G15" s="44">
        <v>1</v>
      </c>
      <c r="H15" s="45"/>
      <c r="I15" s="46" t="s">
        <v>125</v>
      </c>
      <c r="J15" s="47" t="s">
        <v>138</v>
      </c>
      <c r="K15" s="48" t="s">
        <v>30</v>
      </c>
      <c r="L15" s="29" t="s">
        <v>51</v>
      </c>
      <c r="M15" s="29" t="s">
        <v>50</v>
      </c>
      <c r="N15" s="35">
        <v>43374</v>
      </c>
      <c r="O15" s="80">
        <v>300000</v>
      </c>
      <c r="P15" s="80">
        <v>360000</v>
      </c>
    </row>
    <row r="16" spans="1:16" x14ac:dyDescent="0.15">
      <c r="A16" s="78"/>
      <c r="B16" s="43" t="s">
        <v>80</v>
      </c>
      <c r="C16" s="43" t="s">
        <v>29</v>
      </c>
      <c r="D16" s="44" t="s">
        <v>31</v>
      </c>
      <c r="E16" s="44">
        <v>201810</v>
      </c>
      <c r="F16" s="44">
        <v>3</v>
      </c>
      <c r="G16" s="44">
        <v>2</v>
      </c>
      <c r="H16" s="49"/>
      <c r="I16" s="50" t="s">
        <v>126</v>
      </c>
      <c r="J16" s="47" t="s">
        <v>139</v>
      </c>
      <c r="K16" s="48" t="s">
        <v>30</v>
      </c>
      <c r="L16" s="30" t="s">
        <v>52</v>
      </c>
      <c r="M16" s="30" t="s">
        <v>50</v>
      </c>
      <c r="N16" s="36">
        <v>43375</v>
      </c>
      <c r="O16" s="81"/>
      <c r="P16" s="81"/>
    </row>
    <row r="17" spans="1:16" x14ac:dyDescent="0.15">
      <c r="A17" s="78"/>
      <c r="B17" s="43" t="s">
        <v>81</v>
      </c>
      <c r="C17" s="43" t="s">
        <v>29</v>
      </c>
      <c r="D17" s="44" t="s">
        <v>31</v>
      </c>
      <c r="E17" s="44">
        <v>201810</v>
      </c>
      <c r="F17" s="44">
        <v>3</v>
      </c>
      <c r="G17" s="44">
        <v>3</v>
      </c>
      <c r="H17" s="49"/>
      <c r="I17" s="50" t="s">
        <v>127</v>
      </c>
      <c r="J17" s="47" t="s">
        <v>140</v>
      </c>
      <c r="K17" s="48" t="s">
        <v>30</v>
      </c>
      <c r="L17" s="30" t="s">
        <v>144</v>
      </c>
      <c r="M17" s="30" t="s">
        <v>50</v>
      </c>
      <c r="N17" s="36">
        <v>43376</v>
      </c>
      <c r="O17" s="81"/>
      <c r="P17" s="81"/>
    </row>
    <row r="18" spans="1:16" x14ac:dyDescent="0.15">
      <c r="A18" s="78"/>
      <c r="B18" s="43" t="s">
        <v>82</v>
      </c>
      <c r="C18" s="43" t="s">
        <v>29</v>
      </c>
      <c r="D18" s="44" t="s">
        <v>31</v>
      </c>
      <c r="E18" s="44">
        <v>201810</v>
      </c>
      <c r="F18" s="44">
        <v>3</v>
      </c>
      <c r="G18" s="44">
        <v>4</v>
      </c>
      <c r="H18" s="49"/>
      <c r="I18" s="50" t="s">
        <v>128</v>
      </c>
      <c r="J18" s="47" t="s">
        <v>141</v>
      </c>
      <c r="K18" s="48" t="s">
        <v>30</v>
      </c>
      <c r="L18" s="30" t="s">
        <v>145</v>
      </c>
      <c r="M18" s="30" t="s">
        <v>50</v>
      </c>
      <c r="N18" s="36">
        <v>43378</v>
      </c>
      <c r="O18" s="81"/>
      <c r="P18" s="81"/>
    </row>
    <row r="19" spans="1:16" x14ac:dyDescent="0.15">
      <c r="A19" s="78"/>
      <c r="B19" s="43" t="s">
        <v>83</v>
      </c>
      <c r="C19" s="43" t="s">
        <v>29</v>
      </c>
      <c r="D19" s="44" t="s">
        <v>28</v>
      </c>
      <c r="E19" s="44">
        <v>201810</v>
      </c>
      <c r="F19" s="44">
        <v>3</v>
      </c>
      <c r="G19" s="44">
        <v>5</v>
      </c>
      <c r="H19" s="49"/>
      <c r="I19" s="50" t="s">
        <v>125</v>
      </c>
      <c r="J19" s="47" t="s">
        <v>138</v>
      </c>
      <c r="K19" s="48" t="s">
        <v>30</v>
      </c>
      <c r="L19" s="30" t="s">
        <v>146</v>
      </c>
      <c r="M19" s="30" t="s">
        <v>50</v>
      </c>
      <c r="N19" s="36">
        <v>43379</v>
      </c>
      <c r="O19" s="81"/>
      <c r="P19" s="81"/>
    </row>
    <row r="20" spans="1:16" x14ac:dyDescent="0.15">
      <c r="A20" s="78"/>
      <c r="B20" s="43" t="s">
        <v>84</v>
      </c>
      <c r="C20" s="43" t="s">
        <v>29</v>
      </c>
      <c r="D20" s="44" t="s">
        <v>28</v>
      </c>
      <c r="E20" s="44">
        <v>201810</v>
      </c>
      <c r="F20" s="44">
        <v>3</v>
      </c>
      <c r="G20" s="44">
        <v>6</v>
      </c>
      <c r="H20" s="49"/>
      <c r="I20" s="50" t="s">
        <v>126</v>
      </c>
      <c r="J20" s="47" t="s">
        <v>139</v>
      </c>
      <c r="K20" s="48" t="s">
        <v>30</v>
      </c>
      <c r="L20" s="30" t="s">
        <v>147</v>
      </c>
      <c r="M20" s="30" t="s">
        <v>50</v>
      </c>
      <c r="N20" s="36">
        <v>43380</v>
      </c>
      <c r="O20" s="81"/>
      <c r="P20" s="81"/>
    </row>
    <row r="21" spans="1:16" x14ac:dyDescent="0.15">
      <c r="A21" s="78"/>
      <c r="B21" s="43" t="s">
        <v>85</v>
      </c>
      <c r="C21" s="43" t="s">
        <v>29</v>
      </c>
      <c r="D21" s="44" t="s">
        <v>28</v>
      </c>
      <c r="E21" s="44">
        <v>201810</v>
      </c>
      <c r="F21" s="44">
        <v>3</v>
      </c>
      <c r="G21" s="44">
        <v>7</v>
      </c>
      <c r="H21" s="49"/>
      <c r="I21" s="50" t="s">
        <v>127</v>
      </c>
      <c r="J21" s="47" t="s">
        <v>140</v>
      </c>
      <c r="K21" s="48" t="s">
        <v>30</v>
      </c>
      <c r="L21" s="30" t="s">
        <v>148</v>
      </c>
      <c r="M21" s="30" t="s">
        <v>50</v>
      </c>
      <c r="N21" s="36">
        <v>43381</v>
      </c>
      <c r="O21" s="81"/>
      <c r="P21" s="81"/>
    </row>
    <row r="22" spans="1:16" x14ac:dyDescent="0.15">
      <c r="A22" s="78"/>
      <c r="B22" s="43" t="s">
        <v>86</v>
      </c>
      <c r="C22" s="43" t="s">
        <v>29</v>
      </c>
      <c r="D22" s="44" t="s">
        <v>28</v>
      </c>
      <c r="E22" s="44">
        <v>201810</v>
      </c>
      <c r="F22" s="44">
        <v>3</v>
      </c>
      <c r="G22" s="44">
        <v>8</v>
      </c>
      <c r="H22" s="49"/>
      <c r="I22" s="50" t="s">
        <v>128</v>
      </c>
      <c r="J22" s="47" t="s">
        <v>141</v>
      </c>
      <c r="K22" s="48" t="s">
        <v>30</v>
      </c>
      <c r="L22" s="30" t="s">
        <v>149</v>
      </c>
      <c r="M22" s="30" t="s">
        <v>50</v>
      </c>
      <c r="N22" s="36">
        <v>43385</v>
      </c>
      <c r="O22" s="81"/>
      <c r="P22" s="81"/>
    </row>
    <row r="23" spans="1:16" x14ac:dyDescent="0.15">
      <c r="A23" s="78"/>
      <c r="B23" s="43" t="s">
        <v>87</v>
      </c>
      <c r="C23" s="43" t="s">
        <v>29</v>
      </c>
      <c r="D23" s="44" t="s">
        <v>28</v>
      </c>
      <c r="E23" s="44">
        <v>201810</v>
      </c>
      <c r="F23" s="44">
        <v>3</v>
      </c>
      <c r="G23" s="44">
        <v>9</v>
      </c>
      <c r="H23" s="49"/>
      <c r="I23" s="50" t="s">
        <v>125</v>
      </c>
      <c r="J23" s="47" t="s">
        <v>138</v>
      </c>
      <c r="K23" s="48" t="s">
        <v>30</v>
      </c>
      <c r="L23" s="30" t="s">
        <v>150</v>
      </c>
      <c r="M23" s="30" t="s">
        <v>50</v>
      </c>
      <c r="N23" s="36">
        <v>43386</v>
      </c>
      <c r="O23" s="81"/>
      <c r="P23" s="81"/>
    </row>
    <row r="24" spans="1:16" x14ac:dyDescent="0.15">
      <c r="A24" s="78"/>
      <c r="B24" s="43" t="s">
        <v>88</v>
      </c>
      <c r="C24" s="43" t="s">
        <v>29</v>
      </c>
      <c r="D24" s="44" t="s">
        <v>28</v>
      </c>
      <c r="E24" s="44">
        <v>201810</v>
      </c>
      <c r="F24" s="44">
        <v>3</v>
      </c>
      <c r="G24" s="44">
        <v>10</v>
      </c>
      <c r="H24" s="49"/>
      <c r="I24" s="50" t="s">
        <v>126</v>
      </c>
      <c r="J24" s="47" t="s">
        <v>139</v>
      </c>
      <c r="K24" s="48" t="s">
        <v>30</v>
      </c>
      <c r="L24" s="30" t="s">
        <v>151</v>
      </c>
      <c r="M24" s="30" t="s">
        <v>50</v>
      </c>
      <c r="N24" s="36">
        <v>43387</v>
      </c>
      <c r="O24" s="81"/>
      <c r="P24" s="81"/>
    </row>
    <row r="25" spans="1:16" x14ac:dyDescent="0.15">
      <c r="A25" s="78"/>
      <c r="B25" s="43" t="s">
        <v>89</v>
      </c>
      <c r="C25" s="43" t="s">
        <v>29</v>
      </c>
      <c r="D25" s="44" t="s">
        <v>28</v>
      </c>
      <c r="E25" s="44">
        <v>201810</v>
      </c>
      <c r="F25" s="44">
        <v>3</v>
      </c>
      <c r="G25" s="44">
        <v>11</v>
      </c>
      <c r="H25" s="49"/>
      <c r="I25" s="50" t="s">
        <v>127</v>
      </c>
      <c r="J25" s="47" t="s">
        <v>140</v>
      </c>
      <c r="K25" s="48" t="s">
        <v>30</v>
      </c>
      <c r="L25" s="30" t="s">
        <v>152</v>
      </c>
      <c r="M25" s="30" t="s">
        <v>50</v>
      </c>
      <c r="N25" s="36">
        <v>43388</v>
      </c>
      <c r="O25" s="81"/>
      <c r="P25" s="81"/>
    </row>
    <row r="26" spans="1:16" x14ac:dyDescent="0.15">
      <c r="A26" s="78"/>
      <c r="B26" s="43" t="s">
        <v>90</v>
      </c>
      <c r="C26" s="43" t="s">
        <v>29</v>
      </c>
      <c r="D26" s="44" t="s">
        <v>28</v>
      </c>
      <c r="E26" s="44">
        <v>201810</v>
      </c>
      <c r="F26" s="44">
        <v>3</v>
      </c>
      <c r="G26" s="44">
        <v>12</v>
      </c>
      <c r="H26" s="49"/>
      <c r="I26" s="50" t="s">
        <v>128</v>
      </c>
      <c r="J26" s="47" t="s">
        <v>141</v>
      </c>
      <c r="K26" s="48" t="s">
        <v>30</v>
      </c>
      <c r="L26" s="30" t="s">
        <v>153</v>
      </c>
      <c r="M26" s="30" t="s">
        <v>50</v>
      </c>
      <c r="N26" s="36">
        <v>43390</v>
      </c>
      <c r="O26" s="81"/>
      <c r="P26" s="81"/>
    </row>
    <row r="27" spans="1:16" x14ac:dyDescent="0.15">
      <c r="A27" s="78"/>
      <c r="B27" s="43" t="s">
        <v>91</v>
      </c>
      <c r="C27" s="43" t="s">
        <v>29</v>
      </c>
      <c r="D27" s="44" t="s">
        <v>28</v>
      </c>
      <c r="E27" s="44">
        <v>201810</v>
      </c>
      <c r="F27" s="44">
        <v>3</v>
      </c>
      <c r="G27" s="44">
        <v>13</v>
      </c>
      <c r="H27" s="49"/>
      <c r="I27" s="50" t="s">
        <v>125</v>
      </c>
      <c r="J27" s="47" t="s">
        <v>138</v>
      </c>
      <c r="K27" s="48" t="s">
        <v>30</v>
      </c>
      <c r="L27" s="30" t="s">
        <v>154</v>
      </c>
      <c r="M27" s="30" t="s">
        <v>50</v>
      </c>
      <c r="N27" s="36">
        <v>43391</v>
      </c>
      <c r="O27" s="81"/>
      <c r="P27" s="81"/>
    </row>
    <row r="28" spans="1:16" x14ac:dyDescent="0.15">
      <c r="A28" s="79"/>
      <c r="B28" s="43" t="s">
        <v>92</v>
      </c>
      <c r="C28" s="43" t="s">
        <v>29</v>
      </c>
      <c r="D28" s="44" t="s">
        <v>31</v>
      </c>
      <c r="E28" s="44">
        <v>201810</v>
      </c>
      <c r="F28" s="44">
        <v>3</v>
      </c>
      <c r="G28" s="44">
        <v>14</v>
      </c>
      <c r="H28" s="51"/>
      <c r="I28" s="51" t="s">
        <v>8</v>
      </c>
      <c r="J28" s="52" t="s">
        <v>8</v>
      </c>
      <c r="K28" s="53" t="s">
        <v>7</v>
      </c>
      <c r="L28" s="31" t="s">
        <v>35</v>
      </c>
      <c r="M28" s="31"/>
      <c r="N28" s="37"/>
      <c r="O28" s="82"/>
      <c r="P28" s="82"/>
    </row>
    <row r="29" spans="1:16" x14ac:dyDescent="0.15">
      <c r="A29" s="68"/>
      <c r="B29" s="43" t="s">
        <v>93</v>
      </c>
      <c r="C29" s="43" t="s">
        <v>36</v>
      </c>
      <c r="D29" s="44" t="s">
        <v>28</v>
      </c>
      <c r="E29" s="44">
        <v>201810</v>
      </c>
      <c r="F29" s="44">
        <v>4</v>
      </c>
      <c r="G29" s="44">
        <v>1</v>
      </c>
      <c r="H29" s="45"/>
      <c r="I29" s="45" t="s">
        <v>123</v>
      </c>
      <c r="J29" s="54" t="s">
        <v>39</v>
      </c>
      <c r="K29" s="48" t="s">
        <v>30</v>
      </c>
      <c r="L29" s="83" t="s">
        <v>53</v>
      </c>
      <c r="M29" s="83" t="s">
        <v>54</v>
      </c>
      <c r="N29" s="84">
        <v>43376</v>
      </c>
      <c r="O29" s="86">
        <v>280000</v>
      </c>
      <c r="P29" s="86">
        <v>336000</v>
      </c>
    </row>
    <row r="30" spans="1:16" x14ac:dyDescent="0.15">
      <c r="A30" s="69"/>
      <c r="B30" s="43" t="s">
        <v>94</v>
      </c>
      <c r="C30" s="43" t="s">
        <v>36</v>
      </c>
      <c r="D30" s="44" t="s">
        <v>28</v>
      </c>
      <c r="E30" s="44">
        <v>201810</v>
      </c>
      <c r="F30" s="44">
        <v>4</v>
      </c>
      <c r="G30" s="44">
        <v>2</v>
      </c>
      <c r="H30" s="51"/>
      <c r="I30" s="51" t="s">
        <v>123</v>
      </c>
      <c r="J30" s="51" t="s">
        <v>39</v>
      </c>
      <c r="K30" s="55" t="s">
        <v>7</v>
      </c>
      <c r="L30" s="71"/>
      <c r="M30" s="71"/>
      <c r="N30" s="85"/>
      <c r="O30" s="87"/>
      <c r="P30" s="87"/>
    </row>
    <row r="31" spans="1:16" x14ac:dyDescent="0.15">
      <c r="A31" s="68"/>
      <c r="B31" s="43" t="s">
        <v>95</v>
      </c>
      <c r="C31" s="43" t="s">
        <v>36</v>
      </c>
      <c r="D31" s="44" t="s">
        <v>28</v>
      </c>
      <c r="E31" s="44">
        <v>201810</v>
      </c>
      <c r="F31" s="44">
        <v>4</v>
      </c>
      <c r="G31" s="44">
        <v>3</v>
      </c>
      <c r="H31" s="45"/>
      <c r="I31" s="45" t="s">
        <v>129</v>
      </c>
      <c r="J31" s="54" t="s">
        <v>142</v>
      </c>
      <c r="K31" s="48" t="s">
        <v>30</v>
      </c>
      <c r="L31" s="83" t="s">
        <v>53</v>
      </c>
      <c r="M31" s="83" t="s">
        <v>54</v>
      </c>
      <c r="N31" s="66">
        <v>43386</v>
      </c>
      <c r="O31" s="88"/>
      <c r="P31" s="88"/>
    </row>
    <row r="32" spans="1:16" x14ac:dyDescent="0.15">
      <c r="A32" s="69"/>
      <c r="B32" s="43" t="s">
        <v>96</v>
      </c>
      <c r="C32" s="43" t="s">
        <v>36</v>
      </c>
      <c r="D32" s="44" t="s">
        <v>28</v>
      </c>
      <c r="E32" s="44">
        <v>201810</v>
      </c>
      <c r="F32" s="44">
        <v>4</v>
      </c>
      <c r="G32" s="44">
        <v>4</v>
      </c>
      <c r="H32" s="51"/>
      <c r="I32" s="51" t="s">
        <v>129</v>
      </c>
      <c r="J32" s="51" t="s">
        <v>142</v>
      </c>
      <c r="K32" s="55" t="s">
        <v>7</v>
      </c>
      <c r="L32" s="71"/>
      <c r="M32" s="71"/>
      <c r="N32" s="67"/>
      <c r="O32" s="88"/>
      <c r="P32" s="88"/>
    </row>
    <row r="33" spans="1:16" x14ac:dyDescent="0.15">
      <c r="A33" s="68"/>
      <c r="B33" s="43" t="s">
        <v>97</v>
      </c>
      <c r="C33" s="43" t="s">
        <v>36</v>
      </c>
      <c r="D33" s="44" t="s">
        <v>28</v>
      </c>
      <c r="E33" s="44">
        <v>201810</v>
      </c>
      <c r="F33" s="44">
        <v>4</v>
      </c>
      <c r="G33" s="44">
        <v>5</v>
      </c>
      <c r="H33" s="45"/>
      <c r="I33" s="45" t="s">
        <v>130</v>
      </c>
      <c r="J33" s="54" t="s">
        <v>143</v>
      </c>
      <c r="K33" s="48" t="s">
        <v>30</v>
      </c>
      <c r="L33" s="83" t="s">
        <v>53</v>
      </c>
      <c r="M33" s="83" t="s">
        <v>54</v>
      </c>
      <c r="N33" s="66">
        <v>43391</v>
      </c>
      <c r="O33" s="88"/>
      <c r="P33" s="88"/>
    </row>
    <row r="34" spans="1:16" x14ac:dyDescent="0.15">
      <c r="A34" s="69"/>
      <c r="B34" s="43" t="s">
        <v>98</v>
      </c>
      <c r="C34" s="43" t="s">
        <v>36</v>
      </c>
      <c r="D34" s="44" t="s">
        <v>28</v>
      </c>
      <c r="E34" s="44">
        <v>201810</v>
      </c>
      <c r="F34" s="44">
        <v>4</v>
      </c>
      <c r="G34" s="44">
        <v>6</v>
      </c>
      <c r="H34" s="51"/>
      <c r="I34" s="51" t="s">
        <v>130</v>
      </c>
      <c r="J34" s="51" t="s">
        <v>143</v>
      </c>
      <c r="K34" s="55" t="s">
        <v>7</v>
      </c>
      <c r="L34" s="71"/>
      <c r="M34" s="71"/>
      <c r="N34" s="67"/>
      <c r="O34" s="88"/>
      <c r="P34" s="88"/>
    </row>
    <row r="35" spans="1:16" x14ac:dyDescent="0.15">
      <c r="A35" s="68"/>
      <c r="B35" s="43" t="s">
        <v>99</v>
      </c>
      <c r="C35" s="43" t="s">
        <v>36</v>
      </c>
      <c r="D35" s="44" t="s">
        <v>28</v>
      </c>
      <c r="E35" s="44">
        <v>201810</v>
      </c>
      <c r="F35" s="44">
        <v>4</v>
      </c>
      <c r="G35" s="44">
        <v>7</v>
      </c>
      <c r="H35" s="45"/>
      <c r="I35" s="45" t="s">
        <v>131</v>
      </c>
      <c r="J35" s="54" t="s">
        <v>131</v>
      </c>
      <c r="K35" s="48" t="s">
        <v>30</v>
      </c>
      <c r="L35" s="83" t="s">
        <v>53</v>
      </c>
      <c r="M35" s="83" t="s">
        <v>54</v>
      </c>
      <c r="N35" s="66">
        <v>43400</v>
      </c>
      <c r="O35" s="88"/>
      <c r="P35" s="88"/>
    </row>
    <row r="36" spans="1:16" x14ac:dyDescent="0.15">
      <c r="A36" s="69"/>
      <c r="B36" s="43" t="s">
        <v>100</v>
      </c>
      <c r="C36" s="43" t="s">
        <v>36</v>
      </c>
      <c r="D36" s="44" t="s">
        <v>28</v>
      </c>
      <c r="E36" s="44">
        <v>201810</v>
      </c>
      <c r="F36" s="44">
        <v>4</v>
      </c>
      <c r="G36" s="44">
        <v>8</v>
      </c>
      <c r="H36" s="51"/>
      <c r="I36" s="51" t="s">
        <v>131</v>
      </c>
      <c r="J36" s="51" t="s">
        <v>131</v>
      </c>
      <c r="K36" s="55" t="s">
        <v>7</v>
      </c>
      <c r="L36" s="71"/>
      <c r="M36" s="71"/>
      <c r="N36" s="67"/>
      <c r="O36" s="89"/>
      <c r="P36" s="89"/>
    </row>
    <row r="37" spans="1:16" x14ac:dyDescent="0.15">
      <c r="A37" s="68"/>
      <c r="B37" s="43" t="s">
        <v>101</v>
      </c>
      <c r="C37" s="43" t="s">
        <v>29</v>
      </c>
      <c r="D37" s="44" t="s">
        <v>31</v>
      </c>
      <c r="E37" s="44">
        <v>201810</v>
      </c>
      <c r="F37" s="44">
        <v>5</v>
      </c>
      <c r="G37" s="44">
        <v>1</v>
      </c>
      <c r="H37" s="45"/>
      <c r="I37" s="45" t="s">
        <v>132</v>
      </c>
      <c r="J37" s="54" t="s">
        <v>132</v>
      </c>
      <c r="K37" s="48" t="s">
        <v>30</v>
      </c>
      <c r="L37" s="70" t="s">
        <v>55</v>
      </c>
      <c r="M37" s="70" t="s">
        <v>56</v>
      </c>
      <c r="N37" s="66">
        <v>43393</v>
      </c>
      <c r="O37" s="86">
        <v>85000</v>
      </c>
      <c r="P37" s="86">
        <v>102000</v>
      </c>
    </row>
    <row r="38" spans="1:16" x14ac:dyDescent="0.15">
      <c r="A38" s="69"/>
      <c r="B38" s="43" t="s">
        <v>102</v>
      </c>
      <c r="C38" s="43" t="s">
        <v>29</v>
      </c>
      <c r="D38" s="44" t="s">
        <v>31</v>
      </c>
      <c r="E38" s="44">
        <v>201810</v>
      </c>
      <c r="F38" s="44">
        <v>5</v>
      </c>
      <c r="G38" s="44">
        <v>2</v>
      </c>
      <c r="H38" s="51"/>
      <c r="I38" s="51" t="s">
        <v>132</v>
      </c>
      <c r="J38" s="51" t="s">
        <v>132</v>
      </c>
      <c r="K38" s="55" t="s">
        <v>7</v>
      </c>
      <c r="L38" s="71"/>
      <c r="M38" s="72"/>
      <c r="N38" s="67"/>
      <c r="O38" s="90"/>
      <c r="P38" s="90"/>
    </row>
    <row r="39" spans="1:16" x14ac:dyDescent="0.15">
      <c r="A39" s="68"/>
      <c r="B39" s="43" t="s">
        <v>103</v>
      </c>
      <c r="C39" s="43" t="s">
        <v>29</v>
      </c>
      <c r="D39" s="44" t="s">
        <v>31</v>
      </c>
      <c r="E39" s="44">
        <v>201810</v>
      </c>
      <c r="F39" s="44">
        <v>6</v>
      </c>
      <c r="G39" s="44">
        <v>1</v>
      </c>
      <c r="H39" s="45"/>
      <c r="I39" s="45" t="s">
        <v>133</v>
      </c>
      <c r="J39" s="54" t="s">
        <v>40</v>
      </c>
      <c r="K39" s="48" t="s">
        <v>30</v>
      </c>
      <c r="L39" s="70" t="s">
        <v>57</v>
      </c>
      <c r="M39" s="70" t="s">
        <v>56</v>
      </c>
      <c r="N39" s="66">
        <v>43401</v>
      </c>
      <c r="O39" s="86">
        <v>60000</v>
      </c>
      <c r="P39" s="86">
        <v>72000</v>
      </c>
    </row>
    <row r="40" spans="1:16" x14ac:dyDescent="0.15">
      <c r="A40" s="69"/>
      <c r="B40" s="43" t="s">
        <v>104</v>
      </c>
      <c r="C40" s="43" t="s">
        <v>29</v>
      </c>
      <c r="D40" s="44" t="s">
        <v>31</v>
      </c>
      <c r="E40" s="44">
        <v>201810</v>
      </c>
      <c r="F40" s="44">
        <v>6</v>
      </c>
      <c r="G40" s="44">
        <v>2</v>
      </c>
      <c r="H40" s="51"/>
      <c r="I40" s="51" t="s">
        <v>133</v>
      </c>
      <c r="J40" s="51" t="s">
        <v>40</v>
      </c>
      <c r="K40" s="55" t="s">
        <v>7</v>
      </c>
      <c r="L40" s="71"/>
      <c r="M40" s="72"/>
      <c r="N40" s="67"/>
      <c r="O40" s="90"/>
      <c r="P40" s="90"/>
    </row>
    <row r="41" spans="1:16" x14ac:dyDescent="0.15">
      <c r="A41" s="68"/>
      <c r="B41" s="43" t="s">
        <v>105</v>
      </c>
      <c r="C41" s="43" t="s">
        <v>29</v>
      </c>
      <c r="D41" s="44" t="s">
        <v>31</v>
      </c>
      <c r="E41" s="44">
        <v>201810</v>
      </c>
      <c r="F41" s="44">
        <v>7</v>
      </c>
      <c r="G41" s="44">
        <v>1</v>
      </c>
      <c r="H41" s="45"/>
      <c r="I41" s="45"/>
      <c r="J41" s="54"/>
      <c r="K41" s="48" t="s">
        <v>30</v>
      </c>
      <c r="L41" s="70" t="s">
        <v>58</v>
      </c>
      <c r="M41" s="70" t="s">
        <v>59</v>
      </c>
      <c r="N41" s="66">
        <v>43391</v>
      </c>
      <c r="O41" s="86">
        <v>80000</v>
      </c>
      <c r="P41" s="86">
        <v>96000</v>
      </c>
    </row>
    <row r="42" spans="1:16" x14ac:dyDescent="0.15">
      <c r="A42" s="69"/>
      <c r="B42" s="43" t="s">
        <v>106</v>
      </c>
      <c r="C42" s="43" t="s">
        <v>29</v>
      </c>
      <c r="D42" s="44" t="s">
        <v>31</v>
      </c>
      <c r="E42" s="44">
        <v>201810</v>
      </c>
      <c r="F42" s="44">
        <v>7</v>
      </c>
      <c r="G42" s="44">
        <v>2</v>
      </c>
      <c r="H42" s="51"/>
      <c r="I42" s="51"/>
      <c r="J42" s="51"/>
      <c r="K42" s="55" t="s">
        <v>7</v>
      </c>
      <c r="L42" s="71"/>
      <c r="M42" s="72"/>
      <c r="N42" s="67"/>
      <c r="O42" s="90"/>
      <c r="P42" s="90"/>
    </row>
    <row r="43" spans="1:16" x14ac:dyDescent="0.15">
      <c r="A43" s="68"/>
      <c r="B43" s="43" t="s">
        <v>107</v>
      </c>
      <c r="C43" s="43" t="s">
        <v>42</v>
      </c>
      <c r="D43" s="44" t="s">
        <v>43</v>
      </c>
      <c r="E43" s="44">
        <v>201810</v>
      </c>
      <c r="F43" s="44">
        <v>8</v>
      </c>
      <c r="G43" s="44">
        <v>1</v>
      </c>
      <c r="H43" s="45"/>
      <c r="I43" s="45" t="s">
        <v>134</v>
      </c>
      <c r="J43" s="54" t="s">
        <v>39</v>
      </c>
      <c r="K43" s="48" t="s">
        <v>30</v>
      </c>
      <c r="L43" s="74" t="s">
        <v>60</v>
      </c>
      <c r="M43" s="60" t="s">
        <v>61</v>
      </c>
      <c r="N43" s="65" t="s">
        <v>44</v>
      </c>
      <c r="O43" s="86">
        <v>260000</v>
      </c>
      <c r="P43" s="86">
        <v>312000</v>
      </c>
    </row>
    <row r="44" spans="1:16" x14ac:dyDescent="0.15">
      <c r="A44" s="73"/>
      <c r="B44" s="43" t="s">
        <v>108</v>
      </c>
      <c r="C44" s="43" t="s">
        <v>42</v>
      </c>
      <c r="D44" s="44" t="s">
        <v>43</v>
      </c>
      <c r="E44" s="44">
        <v>201810</v>
      </c>
      <c r="F44" s="44">
        <v>8</v>
      </c>
      <c r="G44" s="44">
        <v>2</v>
      </c>
      <c r="H44" s="49"/>
      <c r="I44" s="49" t="s">
        <v>135</v>
      </c>
      <c r="J44" s="54" t="s">
        <v>40</v>
      </c>
      <c r="K44" s="48" t="s">
        <v>30</v>
      </c>
      <c r="L44" s="75"/>
      <c r="M44" s="61" t="s">
        <v>61</v>
      </c>
      <c r="N44" s="63" t="s">
        <v>45</v>
      </c>
      <c r="O44" s="87"/>
      <c r="P44" s="87"/>
    </row>
    <row r="45" spans="1:16" x14ac:dyDescent="0.15">
      <c r="A45" s="73"/>
      <c r="B45" s="43" t="s">
        <v>109</v>
      </c>
      <c r="C45" s="43" t="s">
        <v>42</v>
      </c>
      <c r="D45" s="44" t="s">
        <v>43</v>
      </c>
      <c r="E45" s="44">
        <v>201810</v>
      </c>
      <c r="F45" s="44">
        <v>8</v>
      </c>
      <c r="G45" s="44">
        <v>3</v>
      </c>
      <c r="H45" s="49"/>
      <c r="I45" s="49" t="s">
        <v>136</v>
      </c>
      <c r="J45" s="54" t="s">
        <v>38</v>
      </c>
      <c r="K45" s="48" t="s">
        <v>30</v>
      </c>
      <c r="L45" s="75"/>
      <c r="M45" s="61" t="s">
        <v>61</v>
      </c>
      <c r="N45" s="63" t="s">
        <v>46</v>
      </c>
      <c r="O45" s="87"/>
      <c r="P45" s="87"/>
    </row>
    <row r="46" spans="1:16" x14ac:dyDescent="0.15">
      <c r="A46" s="69"/>
      <c r="B46" s="43" t="s">
        <v>110</v>
      </c>
      <c r="C46" s="43" t="s">
        <v>42</v>
      </c>
      <c r="D46" s="44" t="s">
        <v>43</v>
      </c>
      <c r="E46" s="44">
        <v>201810</v>
      </c>
      <c r="F46" s="44">
        <v>8</v>
      </c>
      <c r="G46" s="44">
        <v>4</v>
      </c>
      <c r="H46" s="51"/>
      <c r="I46" s="51" t="s">
        <v>8</v>
      </c>
      <c r="J46" s="51" t="s">
        <v>8</v>
      </c>
      <c r="K46" s="55" t="s">
        <v>7</v>
      </c>
      <c r="L46" s="76"/>
      <c r="M46" s="62"/>
      <c r="N46" s="64"/>
      <c r="O46" s="90"/>
      <c r="P46" s="90"/>
    </row>
    <row r="47" spans="1:16" x14ac:dyDescent="0.15">
      <c r="A47" s="68"/>
      <c r="B47" s="43" t="s">
        <v>111</v>
      </c>
      <c r="C47" s="43" t="s">
        <v>29</v>
      </c>
      <c r="D47" s="44" t="s">
        <v>31</v>
      </c>
      <c r="E47" s="44">
        <v>201810</v>
      </c>
      <c r="F47" s="44">
        <v>9</v>
      </c>
      <c r="G47" s="44">
        <v>1</v>
      </c>
      <c r="H47" s="45"/>
      <c r="I47" s="45" t="s">
        <v>124</v>
      </c>
      <c r="J47" s="54" t="s">
        <v>137</v>
      </c>
      <c r="K47" s="48" t="s">
        <v>30</v>
      </c>
      <c r="L47" s="70" t="s">
        <v>55</v>
      </c>
      <c r="M47" s="70" t="s">
        <v>62</v>
      </c>
      <c r="N47" s="66">
        <v>43377</v>
      </c>
      <c r="O47" s="86">
        <v>120000</v>
      </c>
      <c r="P47" s="86">
        <v>144000</v>
      </c>
    </row>
    <row r="48" spans="1:16" x14ac:dyDescent="0.15">
      <c r="A48" s="69"/>
      <c r="B48" s="43" t="s">
        <v>112</v>
      </c>
      <c r="C48" s="43" t="s">
        <v>29</v>
      </c>
      <c r="D48" s="44" t="s">
        <v>31</v>
      </c>
      <c r="E48" s="44">
        <v>201810</v>
      </c>
      <c r="F48" s="44">
        <v>9</v>
      </c>
      <c r="G48" s="44">
        <v>2</v>
      </c>
      <c r="H48" s="51"/>
      <c r="I48" s="51" t="s">
        <v>124</v>
      </c>
      <c r="J48" s="51" t="s">
        <v>137</v>
      </c>
      <c r="K48" s="55" t="s">
        <v>7</v>
      </c>
      <c r="L48" s="71"/>
      <c r="M48" s="72"/>
      <c r="N48" s="67"/>
      <c r="O48" s="90"/>
      <c r="P48" s="90"/>
    </row>
    <row r="49" spans="1:16" x14ac:dyDescent="0.15">
      <c r="A49" s="68"/>
      <c r="B49" s="43" t="s">
        <v>113</v>
      </c>
      <c r="C49" s="43" t="s">
        <v>29</v>
      </c>
      <c r="D49" s="44" t="s">
        <v>28</v>
      </c>
      <c r="E49" s="44">
        <v>201810</v>
      </c>
      <c r="F49" s="44">
        <v>10</v>
      </c>
      <c r="G49" s="44">
        <v>1</v>
      </c>
      <c r="H49" s="45"/>
      <c r="I49" s="45" t="s">
        <v>124</v>
      </c>
      <c r="J49" s="54" t="s">
        <v>137</v>
      </c>
      <c r="K49" s="48" t="s">
        <v>30</v>
      </c>
      <c r="L49" s="70" t="s">
        <v>63</v>
      </c>
      <c r="M49" s="70" t="s">
        <v>62</v>
      </c>
      <c r="N49" s="66">
        <v>43400</v>
      </c>
      <c r="O49" s="86">
        <v>150000</v>
      </c>
      <c r="P49" s="86">
        <v>180000</v>
      </c>
    </row>
    <row r="50" spans="1:16" x14ac:dyDescent="0.15">
      <c r="A50" s="69"/>
      <c r="B50" s="43" t="s">
        <v>114</v>
      </c>
      <c r="C50" s="43" t="s">
        <v>29</v>
      </c>
      <c r="D50" s="44" t="s">
        <v>28</v>
      </c>
      <c r="E50" s="44">
        <v>201810</v>
      </c>
      <c r="F50" s="44">
        <v>10</v>
      </c>
      <c r="G50" s="44">
        <v>2</v>
      </c>
      <c r="H50" s="51"/>
      <c r="I50" s="51" t="s">
        <v>124</v>
      </c>
      <c r="J50" s="51" t="s">
        <v>137</v>
      </c>
      <c r="K50" s="55" t="s">
        <v>7</v>
      </c>
      <c r="L50" s="71"/>
      <c r="M50" s="72"/>
      <c r="N50" s="67"/>
      <c r="O50" s="90"/>
      <c r="P50" s="90"/>
    </row>
    <row r="51" spans="1:16" x14ac:dyDescent="0.15">
      <c r="A51" s="68"/>
      <c r="B51" s="43" t="s">
        <v>115</v>
      </c>
      <c r="C51" s="43" t="s">
        <v>29</v>
      </c>
      <c r="D51" s="44" t="s">
        <v>28</v>
      </c>
      <c r="E51" s="44">
        <v>201810</v>
      </c>
      <c r="F51" s="44">
        <v>11</v>
      </c>
      <c r="G51" s="44">
        <v>1</v>
      </c>
      <c r="H51" s="45"/>
      <c r="I51" s="45" t="s">
        <v>132</v>
      </c>
      <c r="J51" s="54" t="s">
        <v>132</v>
      </c>
      <c r="K51" s="48" t="s">
        <v>30</v>
      </c>
      <c r="L51" s="70" t="s">
        <v>63</v>
      </c>
      <c r="M51" s="70" t="s">
        <v>56</v>
      </c>
      <c r="N51" s="66">
        <v>43387</v>
      </c>
      <c r="O51" s="86">
        <v>85000</v>
      </c>
      <c r="P51" s="86">
        <v>102000</v>
      </c>
    </row>
    <row r="52" spans="1:16" x14ac:dyDescent="0.15">
      <c r="A52" s="69"/>
      <c r="B52" s="43" t="s">
        <v>116</v>
      </c>
      <c r="C52" s="43" t="s">
        <v>29</v>
      </c>
      <c r="D52" s="44" t="s">
        <v>28</v>
      </c>
      <c r="E52" s="44">
        <v>201810</v>
      </c>
      <c r="F52" s="44">
        <v>11</v>
      </c>
      <c r="G52" s="44">
        <v>2</v>
      </c>
      <c r="H52" s="51"/>
      <c r="I52" s="51" t="s">
        <v>132</v>
      </c>
      <c r="J52" s="51" t="s">
        <v>132</v>
      </c>
      <c r="K52" s="55" t="s">
        <v>7</v>
      </c>
      <c r="L52" s="71"/>
      <c r="M52" s="72"/>
      <c r="N52" s="67"/>
      <c r="O52" s="90"/>
      <c r="P52" s="90"/>
    </row>
    <row r="53" spans="1:16" x14ac:dyDescent="0.15">
      <c r="A53" s="68"/>
      <c r="B53" s="43" t="s">
        <v>117</v>
      </c>
      <c r="C53" s="43" t="s">
        <v>29</v>
      </c>
      <c r="D53" s="44" t="s">
        <v>28</v>
      </c>
      <c r="E53" s="44">
        <v>201810</v>
      </c>
      <c r="F53" s="44">
        <v>12</v>
      </c>
      <c r="G53" s="44">
        <v>1</v>
      </c>
      <c r="H53" s="45"/>
      <c r="I53" s="45" t="s">
        <v>133</v>
      </c>
      <c r="J53" s="54" t="s">
        <v>40</v>
      </c>
      <c r="K53" s="48" t="s">
        <v>30</v>
      </c>
      <c r="L53" s="70" t="s">
        <v>64</v>
      </c>
      <c r="M53" s="70" t="s">
        <v>56</v>
      </c>
      <c r="N53" s="66">
        <v>43401</v>
      </c>
      <c r="O53" s="86">
        <v>60000</v>
      </c>
      <c r="P53" s="86">
        <v>72000</v>
      </c>
    </row>
    <row r="54" spans="1:16" x14ac:dyDescent="0.15">
      <c r="A54" s="69"/>
      <c r="B54" s="43" t="s">
        <v>118</v>
      </c>
      <c r="C54" s="43" t="s">
        <v>29</v>
      </c>
      <c r="D54" s="44" t="s">
        <v>28</v>
      </c>
      <c r="E54" s="44">
        <v>201810</v>
      </c>
      <c r="F54" s="44">
        <v>12</v>
      </c>
      <c r="G54" s="44">
        <v>2</v>
      </c>
      <c r="H54" s="51"/>
      <c r="I54" s="51" t="s">
        <v>133</v>
      </c>
      <c r="J54" s="51" t="s">
        <v>40</v>
      </c>
      <c r="K54" s="55" t="s">
        <v>7</v>
      </c>
      <c r="L54" s="71"/>
      <c r="M54" s="72"/>
      <c r="N54" s="67"/>
      <c r="O54" s="90"/>
      <c r="P54" s="90"/>
    </row>
    <row r="55" spans="1:16" x14ac:dyDescent="0.15">
      <c r="A55" s="68"/>
      <c r="B55" s="43" t="s">
        <v>119</v>
      </c>
      <c r="C55" s="43" t="s">
        <v>29</v>
      </c>
      <c r="D55" s="44" t="s">
        <v>28</v>
      </c>
      <c r="E55" s="44">
        <v>201810</v>
      </c>
      <c r="F55" s="44">
        <v>13</v>
      </c>
      <c r="G55" s="44">
        <v>1</v>
      </c>
      <c r="H55" s="45"/>
      <c r="I55" s="45" t="s">
        <v>123</v>
      </c>
      <c r="J55" s="54" t="s">
        <v>39</v>
      </c>
      <c r="K55" s="48" t="s">
        <v>30</v>
      </c>
      <c r="L55" s="70" t="s">
        <v>65</v>
      </c>
      <c r="M55" s="70" t="s">
        <v>62</v>
      </c>
      <c r="N55" s="66">
        <v>43382</v>
      </c>
      <c r="O55" s="86">
        <v>110000</v>
      </c>
      <c r="P55" s="86">
        <v>132000</v>
      </c>
    </row>
    <row r="56" spans="1:16" x14ac:dyDescent="0.15">
      <c r="A56" s="69"/>
      <c r="B56" s="43" t="s">
        <v>120</v>
      </c>
      <c r="C56" s="43" t="s">
        <v>29</v>
      </c>
      <c r="D56" s="44" t="s">
        <v>28</v>
      </c>
      <c r="E56" s="44">
        <v>201810</v>
      </c>
      <c r="F56" s="44">
        <v>13</v>
      </c>
      <c r="G56" s="44">
        <v>2</v>
      </c>
      <c r="H56" s="51"/>
      <c r="I56" s="51" t="s">
        <v>123</v>
      </c>
      <c r="J56" s="51" t="s">
        <v>39</v>
      </c>
      <c r="K56" s="55" t="s">
        <v>7</v>
      </c>
      <c r="L56" s="71"/>
      <c r="M56" s="72"/>
      <c r="N56" s="67"/>
      <c r="O56" s="90"/>
      <c r="P56" s="90"/>
    </row>
    <row r="57" spans="1:16" x14ac:dyDescent="0.15">
      <c r="A57" s="68"/>
      <c r="B57" s="43" t="s">
        <v>121</v>
      </c>
      <c r="C57" s="43" t="s">
        <v>29</v>
      </c>
      <c r="D57" s="44" t="s">
        <v>28</v>
      </c>
      <c r="E57" s="44">
        <v>201810</v>
      </c>
      <c r="F57" s="44">
        <v>14</v>
      </c>
      <c r="G57" s="44">
        <v>1</v>
      </c>
      <c r="H57" s="45"/>
      <c r="I57" s="45" t="s">
        <v>129</v>
      </c>
      <c r="J57" s="54" t="s">
        <v>142</v>
      </c>
      <c r="K57" s="48" t="s">
        <v>30</v>
      </c>
      <c r="L57" s="70" t="s">
        <v>66</v>
      </c>
      <c r="M57" s="70" t="s">
        <v>62</v>
      </c>
      <c r="N57" s="66">
        <v>43393</v>
      </c>
      <c r="O57" s="86">
        <v>300000</v>
      </c>
      <c r="P57" s="86">
        <v>360000</v>
      </c>
    </row>
    <row r="58" spans="1:16" x14ac:dyDescent="0.15">
      <c r="A58" s="69"/>
      <c r="B58" s="43" t="s">
        <v>122</v>
      </c>
      <c r="C58" s="43" t="s">
        <v>29</v>
      </c>
      <c r="D58" s="44" t="s">
        <v>28</v>
      </c>
      <c r="E58" s="44">
        <v>201810</v>
      </c>
      <c r="F58" s="44">
        <v>14</v>
      </c>
      <c r="G58" s="44">
        <v>2</v>
      </c>
      <c r="H58" s="51"/>
      <c r="I58" s="51" t="s">
        <v>129</v>
      </c>
      <c r="J58" s="51" t="s">
        <v>142</v>
      </c>
      <c r="K58" s="55" t="s">
        <v>7</v>
      </c>
      <c r="L58" s="71"/>
      <c r="M58" s="72"/>
      <c r="N58" s="67"/>
      <c r="O58" s="90"/>
      <c r="P58" s="90"/>
    </row>
    <row r="59" spans="1:16" x14ac:dyDescent="0.15">
      <c r="A59" s="19"/>
      <c r="B59" s="23"/>
      <c r="C59" s="23"/>
      <c r="D59" s="11"/>
      <c r="E59" s="11"/>
      <c r="F59" s="11"/>
      <c r="G59" s="11"/>
      <c r="H59" s="11"/>
      <c r="I59" s="11"/>
      <c r="J59" s="11"/>
      <c r="K59" s="12"/>
      <c r="L59" s="22"/>
      <c r="M59" s="22"/>
      <c r="N59" s="34"/>
      <c r="O59" s="20"/>
      <c r="P59" s="20"/>
    </row>
    <row r="60" spans="1:16" x14ac:dyDescent="0.15">
      <c r="A60" s="19"/>
      <c r="B60" s="23"/>
      <c r="C60" s="23"/>
      <c r="D60" s="11"/>
      <c r="E60" s="11"/>
      <c r="F60" s="11"/>
      <c r="G60" s="11"/>
      <c r="H60" s="11"/>
      <c r="I60" s="11"/>
      <c r="J60" s="11"/>
      <c r="K60" s="12"/>
      <c r="L60" s="22"/>
      <c r="M60" s="22"/>
      <c r="N60" s="34"/>
      <c r="O60" s="20"/>
      <c r="P60" s="20"/>
    </row>
    <row r="61" spans="1:16" x14ac:dyDescent="0.15">
      <c r="A61" s="8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6" t="s">
        <v>6</v>
      </c>
      <c r="M61" s="26"/>
      <c r="N61" s="26"/>
      <c r="O61" s="27">
        <f>SUM(O5:O60)</f>
        <v>2860000</v>
      </c>
      <c r="P61" s="27">
        <f>SUM(P5:P60)</f>
        <v>3432000</v>
      </c>
    </row>
  </sheetData>
  <mergeCells count="99">
    <mergeCell ref="P55:P56"/>
    <mergeCell ref="A57:A58"/>
    <mergeCell ref="L57:L58"/>
    <mergeCell ref="M57:M58"/>
    <mergeCell ref="N57:N58"/>
    <mergeCell ref="O57:O58"/>
    <mergeCell ref="P57:P58"/>
    <mergeCell ref="A55:A56"/>
    <mergeCell ref="L55:L56"/>
    <mergeCell ref="M55:M56"/>
    <mergeCell ref="N55:N56"/>
    <mergeCell ref="O55:O56"/>
    <mergeCell ref="P51:P52"/>
    <mergeCell ref="A53:A54"/>
    <mergeCell ref="L53:L54"/>
    <mergeCell ref="M53:M54"/>
    <mergeCell ref="N53:N54"/>
    <mergeCell ref="O53:O54"/>
    <mergeCell ref="P53:P54"/>
    <mergeCell ref="A51:A52"/>
    <mergeCell ref="L51:L52"/>
    <mergeCell ref="M51:M52"/>
    <mergeCell ref="N51:N52"/>
    <mergeCell ref="O51:O52"/>
    <mergeCell ref="A31:A32"/>
    <mergeCell ref="L31:L32"/>
    <mergeCell ref="M31:M32"/>
    <mergeCell ref="N31:N32"/>
    <mergeCell ref="A35:A36"/>
    <mergeCell ref="L35:L36"/>
    <mergeCell ref="M35:M36"/>
    <mergeCell ref="N35:N36"/>
    <mergeCell ref="A33:A34"/>
    <mergeCell ref="L33:L34"/>
    <mergeCell ref="M33:M34"/>
    <mergeCell ref="N33:N34"/>
    <mergeCell ref="A13:A14"/>
    <mergeCell ref="L13:L14"/>
    <mergeCell ref="M13:M14"/>
    <mergeCell ref="N13:N14"/>
    <mergeCell ref="O13:O14"/>
    <mergeCell ref="P13:P14"/>
    <mergeCell ref="A29:A30"/>
    <mergeCell ref="L29:L30"/>
    <mergeCell ref="M29:M30"/>
    <mergeCell ref="N29:N30"/>
    <mergeCell ref="O29:O36"/>
    <mergeCell ref="P29:P36"/>
    <mergeCell ref="A49:A50"/>
    <mergeCell ref="L49:L50"/>
    <mergeCell ref="M49:M50"/>
    <mergeCell ref="N49:N50"/>
    <mergeCell ref="O49:O50"/>
    <mergeCell ref="P49:P50"/>
    <mergeCell ref="O47:O48"/>
    <mergeCell ref="P47:P48"/>
    <mergeCell ref="P37:P38"/>
    <mergeCell ref="L37:L38"/>
    <mergeCell ref="N37:N38"/>
    <mergeCell ref="M37:M38"/>
    <mergeCell ref="O37:O38"/>
    <mergeCell ref="O39:O40"/>
    <mergeCell ref="P39:P40"/>
    <mergeCell ref="O41:O42"/>
    <mergeCell ref="P41:P42"/>
    <mergeCell ref="O43:O46"/>
    <mergeCell ref="P43:P46"/>
    <mergeCell ref="A15:A28"/>
    <mergeCell ref="O15:O28"/>
    <mergeCell ref="P15:P28"/>
    <mergeCell ref="A7:A8"/>
    <mergeCell ref="L7:L8"/>
    <mergeCell ref="M7:M8"/>
    <mergeCell ref="N7:N8"/>
    <mergeCell ref="O7:O12"/>
    <mergeCell ref="P7:P12"/>
    <mergeCell ref="A9:A10"/>
    <mergeCell ref="L9:L10"/>
    <mergeCell ref="M9:M10"/>
    <mergeCell ref="N9:N10"/>
    <mergeCell ref="A11:A12"/>
    <mergeCell ref="L11:L12"/>
    <mergeCell ref="M11:M12"/>
    <mergeCell ref="N11:N12"/>
    <mergeCell ref="A47:A48"/>
    <mergeCell ref="L47:L48"/>
    <mergeCell ref="M47:M48"/>
    <mergeCell ref="N47:N48"/>
    <mergeCell ref="A41:A42"/>
    <mergeCell ref="L41:L42"/>
    <mergeCell ref="M41:M42"/>
    <mergeCell ref="N41:N42"/>
    <mergeCell ref="A43:A46"/>
    <mergeCell ref="L43:L46"/>
    <mergeCell ref="A37:A38"/>
    <mergeCell ref="A39:A40"/>
    <mergeCell ref="L39:L40"/>
    <mergeCell ref="M39:M40"/>
    <mergeCell ref="N39:N40"/>
  </mergeCells>
  <phoneticPr fontId="8"/>
  <conditionalFormatting sqref="N1 N62:N1048576 N3:N6 N37:N38 N59:N60">
    <cfRule type="expression" dxfId="57" priority="117">
      <formula>WEEKDAY(N1)=1</formula>
    </cfRule>
    <cfRule type="expression" dxfId="56" priority="118">
      <formula>WEEKDAY(N1)=7</formula>
    </cfRule>
  </conditionalFormatting>
  <conditionalFormatting sqref="O2:P2">
    <cfRule type="expression" dxfId="55" priority="89">
      <formula>WEEKDAY(O2)=1</formula>
    </cfRule>
    <cfRule type="expression" dxfId="54" priority="90">
      <formula>WEEKDAY(O2)=7</formula>
    </cfRule>
  </conditionalFormatting>
  <conditionalFormatting sqref="N15:N18 N28">
    <cfRule type="expression" dxfId="53" priority="59">
      <formula>WEEKDAY(N15)=1</formula>
    </cfRule>
    <cfRule type="expression" dxfId="52" priority="60">
      <formula>WEEKDAY(N15)=7</formula>
    </cfRule>
  </conditionalFormatting>
  <conditionalFormatting sqref="N11:N12">
    <cfRule type="expression" dxfId="51" priority="55">
      <formula>WEEKDAY(N11)=1</formula>
    </cfRule>
    <cfRule type="expression" dxfId="50" priority="56">
      <formula>WEEKDAY(N11)=7</formula>
    </cfRule>
  </conditionalFormatting>
  <conditionalFormatting sqref="N7:N10">
    <cfRule type="expression" dxfId="49" priority="57">
      <formula>WEEKDAY(N7)=1</formula>
    </cfRule>
    <cfRule type="expression" dxfId="48" priority="58">
      <formula>WEEKDAY(N7)=7</formula>
    </cfRule>
  </conditionalFormatting>
  <conditionalFormatting sqref="N47:N48">
    <cfRule type="expression" dxfId="47" priority="53">
      <formula>WEEKDAY(N47)=1</formula>
    </cfRule>
    <cfRule type="expression" dxfId="46" priority="54">
      <formula>WEEKDAY(N47)=7</formula>
    </cfRule>
  </conditionalFormatting>
  <conditionalFormatting sqref="N39:N40">
    <cfRule type="expression" dxfId="45" priority="35">
      <formula>WEEKDAY(N39)=1</formula>
    </cfRule>
    <cfRule type="expression" dxfId="44" priority="36">
      <formula>WEEKDAY(N39)=7</formula>
    </cfRule>
  </conditionalFormatting>
  <conditionalFormatting sqref="N41:N42">
    <cfRule type="expression" dxfId="43" priority="33">
      <formula>WEEKDAY(N41)=1</formula>
    </cfRule>
    <cfRule type="expression" dxfId="42" priority="34">
      <formula>WEEKDAY(N41)=7</formula>
    </cfRule>
  </conditionalFormatting>
  <conditionalFormatting sqref="N43">
    <cfRule type="expression" dxfId="39" priority="27">
      <formula>WEEKDAY(N43)=1</formula>
    </cfRule>
    <cfRule type="expression" dxfId="38" priority="28">
      <formula>WEEKDAY(N43)=7</formula>
    </cfRule>
  </conditionalFormatting>
  <conditionalFormatting sqref="N13:N14">
    <cfRule type="expression" dxfId="37" priority="23">
      <formula>WEEKDAY(N13)=1</formula>
    </cfRule>
    <cfRule type="expression" dxfId="36" priority="24">
      <formula>WEEKDAY(N13)=7</formula>
    </cfRule>
  </conditionalFormatting>
  <conditionalFormatting sqref="N22:N24">
    <cfRule type="expression" dxfId="33" priority="19">
      <formula>WEEKDAY(N22)=1</formula>
    </cfRule>
    <cfRule type="expression" dxfId="32" priority="20">
      <formula>WEEKDAY(N22)=7</formula>
    </cfRule>
  </conditionalFormatting>
  <conditionalFormatting sqref="N19:N21">
    <cfRule type="expression" dxfId="31" priority="21">
      <formula>WEEKDAY(N19)=1</formula>
    </cfRule>
    <cfRule type="expression" dxfId="30" priority="22">
      <formula>WEEKDAY(N19)=7</formula>
    </cfRule>
  </conditionalFormatting>
  <conditionalFormatting sqref="N25:N27">
    <cfRule type="expression" dxfId="27" priority="17">
      <formula>WEEKDAY(N25)=1</formula>
    </cfRule>
    <cfRule type="expression" dxfId="26" priority="18">
      <formula>WEEKDAY(N25)=7</formula>
    </cfRule>
  </conditionalFormatting>
  <conditionalFormatting sqref="N35:N36">
    <cfRule type="expression" dxfId="25" priority="13">
      <formula>WEEKDAY(N35)=1</formula>
    </cfRule>
    <cfRule type="expression" dxfId="24" priority="14">
      <formula>WEEKDAY(N35)=7</formula>
    </cfRule>
  </conditionalFormatting>
  <conditionalFormatting sqref="N29:N32">
    <cfRule type="expression" dxfId="23" priority="15">
      <formula>WEEKDAY(N29)=1</formula>
    </cfRule>
    <cfRule type="expression" dxfId="22" priority="16">
      <formula>WEEKDAY(N29)=7</formula>
    </cfRule>
  </conditionalFormatting>
  <conditionalFormatting sqref="N33:N34">
    <cfRule type="expression" dxfId="21" priority="11">
      <formula>WEEKDAY(N33)=1</formula>
    </cfRule>
    <cfRule type="expression" dxfId="20" priority="12">
      <formula>WEEKDAY(N33)=7</formula>
    </cfRule>
  </conditionalFormatting>
  <conditionalFormatting sqref="N49:N50">
    <cfRule type="expression" dxfId="19" priority="9">
      <formula>WEEKDAY(N49)=1</formula>
    </cfRule>
    <cfRule type="expression" dxfId="18" priority="10">
      <formula>WEEKDAY(N49)=7</formula>
    </cfRule>
  </conditionalFormatting>
  <conditionalFormatting sqref="N51:N52">
    <cfRule type="expression" dxfId="17" priority="7">
      <formula>WEEKDAY(N51)=1</formula>
    </cfRule>
    <cfRule type="expression" dxfId="16" priority="8">
      <formula>WEEKDAY(N51)=7</formula>
    </cfRule>
  </conditionalFormatting>
  <conditionalFormatting sqref="N53:N54">
    <cfRule type="expression" dxfId="15" priority="5">
      <formula>WEEKDAY(N53)=1</formula>
    </cfRule>
    <cfRule type="expression" dxfId="14" priority="6">
      <formula>WEEKDAY(N53)=7</formula>
    </cfRule>
  </conditionalFormatting>
  <conditionalFormatting sqref="N55:N56">
    <cfRule type="expression" dxfId="3" priority="3">
      <formula>WEEKDAY(N55)=1</formula>
    </cfRule>
    <cfRule type="expression" dxfId="2" priority="4">
      <formula>WEEKDAY(N55)=7</formula>
    </cfRule>
  </conditionalFormatting>
  <conditionalFormatting sqref="N57:N58">
    <cfRule type="expression" dxfId="1" priority="1">
      <formula>WEEKDAY(N57)=1</formula>
    </cfRule>
    <cfRule type="expression" dxfId="0" priority="2">
      <formula>WEEKDAY(N57)=7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43374</v>
      </c>
      <c r="B2" s="16" t="s">
        <v>28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19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20</v>
      </c>
      <c r="K4" s="10" t="s">
        <v>21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27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8"/>
      <c r="B7" s="43" t="s">
        <v>159</v>
      </c>
      <c r="C7" s="43" t="s">
        <v>34</v>
      </c>
      <c r="D7" s="44" t="s">
        <v>28</v>
      </c>
      <c r="E7" s="57">
        <v>201810</v>
      </c>
      <c r="F7" s="57">
        <v>1</v>
      </c>
      <c r="G7" s="57">
        <v>1</v>
      </c>
      <c r="H7" s="45" t="s">
        <v>14</v>
      </c>
      <c r="I7" s="45" t="s">
        <v>32</v>
      </c>
      <c r="J7" s="45"/>
      <c r="K7" s="45" t="s">
        <v>30</v>
      </c>
      <c r="L7" s="91" t="s">
        <v>155</v>
      </c>
      <c r="M7" s="91" t="s">
        <v>170</v>
      </c>
      <c r="N7" s="84">
        <v>43375</v>
      </c>
      <c r="O7" s="86">
        <v>75000</v>
      </c>
      <c r="P7" s="86">
        <v>90000</v>
      </c>
    </row>
    <row r="8" spans="1:16" x14ac:dyDescent="0.15">
      <c r="A8" s="69"/>
      <c r="B8" s="43" t="s">
        <v>160</v>
      </c>
      <c r="C8" s="43" t="s">
        <v>34</v>
      </c>
      <c r="D8" s="44" t="s">
        <v>28</v>
      </c>
      <c r="E8" s="58">
        <v>201810</v>
      </c>
      <c r="F8" s="58">
        <v>1</v>
      </c>
      <c r="G8" s="58">
        <v>2</v>
      </c>
      <c r="H8" s="51"/>
      <c r="I8" s="51"/>
      <c r="J8" s="51"/>
      <c r="K8" s="55" t="s">
        <v>13</v>
      </c>
      <c r="L8" s="92"/>
      <c r="M8" s="72"/>
      <c r="N8" s="85"/>
      <c r="O8" s="90"/>
      <c r="P8" s="90"/>
    </row>
    <row r="9" spans="1:16" x14ac:dyDescent="0.15">
      <c r="A9" s="68"/>
      <c r="B9" s="43" t="s">
        <v>161</v>
      </c>
      <c r="C9" s="43" t="s">
        <v>34</v>
      </c>
      <c r="D9" s="44" t="s">
        <v>28</v>
      </c>
      <c r="E9" s="57">
        <v>201810</v>
      </c>
      <c r="F9" s="57">
        <v>2</v>
      </c>
      <c r="G9" s="57">
        <v>1</v>
      </c>
      <c r="H9" s="45" t="s">
        <v>14</v>
      </c>
      <c r="I9" s="45" t="s">
        <v>32</v>
      </c>
      <c r="J9" s="45"/>
      <c r="K9" s="45" t="s">
        <v>30</v>
      </c>
      <c r="L9" s="91" t="s">
        <v>41</v>
      </c>
      <c r="M9" s="91" t="s">
        <v>170</v>
      </c>
      <c r="N9" s="84">
        <v>43390</v>
      </c>
      <c r="O9" s="86">
        <v>75000</v>
      </c>
      <c r="P9" s="86">
        <v>90000</v>
      </c>
    </row>
    <row r="10" spans="1:16" x14ac:dyDescent="0.15">
      <c r="A10" s="69"/>
      <c r="B10" s="43" t="s">
        <v>162</v>
      </c>
      <c r="C10" s="43" t="s">
        <v>34</v>
      </c>
      <c r="D10" s="44" t="s">
        <v>28</v>
      </c>
      <c r="E10" s="58">
        <v>201810</v>
      </c>
      <c r="F10" s="58">
        <v>2</v>
      </c>
      <c r="G10" s="58">
        <v>2</v>
      </c>
      <c r="H10" s="51"/>
      <c r="I10" s="51"/>
      <c r="J10" s="51"/>
      <c r="K10" s="55" t="s">
        <v>13</v>
      </c>
      <c r="L10" s="92"/>
      <c r="M10" s="72"/>
      <c r="N10" s="85"/>
      <c r="O10" s="90"/>
      <c r="P10" s="90"/>
    </row>
    <row r="11" spans="1:16" x14ac:dyDescent="0.15">
      <c r="A11" s="68"/>
      <c r="B11" s="43" t="s">
        <v>163</v>
      </c>
      <c r="C11" s="43" t="s">
        <v>34</v>
      </c>
      <c r="D11" s="44" t="s">
        <v>28</v>
      </c>
      <c r="E11" s="57">
        <v>201810</v>
      </c>
      <c r="F11" s="57">
        <v>3</v>
      </c>
      <c r="G11" s="57">
        <v>1</v>
      </c>
      <c r="H11" s="45" t="s">
        <v>33</v>
      </c>
      <c r="I11" s="45" t="s">
        <v>32</v>
      </c>
      <c r="J11" s="45"/>
      <c r="K11" s="45" t="s">
        <v>30</v>
      </c>
      <c r="L11" s="91" t="s">
        <v>156</v>
      </c>
      <c r="M11" s="91" t="s">
        <v>169</v>
      </c>
      <c r="N11" s="84">
        <v>43392</v>
      </c>
      <c r="O11" s="86">
        <v>80000</v>
      </c>
      <c r="P11" s="86">
        <v>96000</v>
      </c>
    </row>
    <row r="12" spans="1:16" x14ac:dyDescent="0.15">
      <c r="A12" s="69"/>
      <c r="B12" s="43" t="s">
        <v>164</v>
      </c>
      <c r="C12" s="43" t="s">
        <v>34</v>
      </c>
      <c r="D12" s="44" t="s">
        <v>28</v>
      </c>
      <c r="E12" s="58">
        <v>201810</v>
      </c>
      <c r="F12" s="58">
        <v>3</v>
      </c>
      <c r="G12" s="58">
        <v>2</v>
      </c>
      <c r="H12" s="51"/>
      <c r="I12" s="51"/>
      <c r="J12" s="51"/>
      <c r="K12" s="55" t="s">
        <v>13</v>
      </c>
      <c r="L12" s="92"/>
      <c r="M12" s="72"/>
      <c r="N12" s="85"/>
      <c r="O12" s="90"/>
      <c r="P12" s="90"/>
    </row>
    <row r="13" spans="1:16" x14ac:dyDescent="0.15">
      <c r="A13" s="68"/>
      <c r="B13" s="43" t="s">
        <v>165</v>
      </c>
      <c r="C13" s="43" t="s">
        <v>34</v>
      </c>
      <c r="D13" s="44" t="s">
        <v>28</v>
      </c>
      <c r="E13" s="57">
        <v>201810</v>
      </c>
      <c r="F13" s="57">
        <v>4</v>
      </c>
      <c r="G13" s="57">
        <v>1</v>
      </c>
      <c r="H13" s="45" t="s">
        <v>33</v>
      </c>
      <c r="I13" s="45" t="s">
        <v>32</v>
      </c>
      <c r="J13" s="45"/>
      <c r="K13" s="45" t="s">
        <v>30</v>
      </c>
      <c r="L13" s="91" t="s">
        <v>157</v>
      </c>
      <c r="M13" s="91" t="s">
        <v>169</v>
      </c>
      <c r="N13" s="84">
        <v>43399</v>
      </c>
      <c r="O13" s="86">
        <v>80000</v>
      </c>
      <c r="P13" s="86">
        <v>96000</v>
      </c>
    </row>
    <row r="14" spans="1:16" x14ac:dyDescent="0.15">
      <c r="A14" s="69"/>
      <c r="B14" s="43" t="s">
        <v>166</v>
      </c>
      <c r="C14" s="43" t="s">
        <v>34</v>
      </c>
      <c r="D14" s="44" t="s">
        <v>28</v>
      </c>
      <c r="E14" s="58">
        <v>201810</v>
      </c>
      <c r="F14" s="58">
        <v>4</v>
      </c>
      <c r="G14" s="58">
        <v>2</v>
      </c>
      <c r="H14" s="51"/>
      <c r="I14" s="51"/>
      <c r="J14" s="51"/>
      <c r="K14" s="55" t="s">
        <v>13</v>
      </c>
      <c r="L14" s="92"/>
      <c r="M14" s="72"/>
      <c r="N14" s="85"/>
      <c r="O14" s="90"/>
      <c r="P14" s="90"/>
    </row>
    <row r="15" spans="1:16" x14ac:dyDescent="0.15">
      <c r="A15" s="68"/>
      <c r="B15" s="43" t="s">
        <v>167</v>
      </c>
      <c r="C15" s="43" t="s">
        <v>34</v>
      </c>
      <c r="D15" s="44" t="s">
        <v>28</v>
      </c>
      <c r="E15" s="57">
        <v>201810</v>
      </c>
      <c r="F15" s="57">
        <v>5</v>
      </c>
      <c r="G15" s="57">
        <v>1</v>
      </c>
      <c r="H15" s="45" t="s">
        <v>47</v>
      </c>
      <c r="I15" s="45" t="s">
        <v>32</v>
      </c>
      <c r="J15" s="45"/>
      <c r="K15" s="45" t="s">
        <v>30</v>
      </c>
      <c r="L15" s="91" t="s">
        <v>158</v>
      </c>
      <c r="M15" s="91" t="s">
        <v>171</v>
      </c>
      <c r="N15" s="84">
        <v>43400</v>
      </c>
      <c r="O15" s="86">
        <v>75000</v>
      </c>
      <c r="P15" s="86">
        <v>90000</v>
      </c>
    </row>
    <row r="16" spans="1:16" x14ac:dyDescent="0.15">
      <c r="A16" s="69"/>
      <c r="B16" s="43" t="s">
        <v>168</v>
      </c>
      <c r="C16" s="43" t="s">
        <v>34</v>
      </c>
      <c r="D16" s="44" t="s">
        <v>28</v>
      </c>
      <c r="E16" s="58">
        <v>201810</v>
      </c>
      <c r="F16" s="58">
        <v>5</v>
      </c>
      <c r="G16" s="58">
        <v>2</v>
      </c>
      <c r="H16" s="51"/>
      <c r="I16" s="51"/>
      <c r="J16" s="51"/>
      <c r="K16" s="55" t="s">
        <v>13</v>
      </c>
      <c r="L16" s="92"/>
      <c r="M16" s="72"/>
      <c r="N16" s="85"/>
      <c r="O16" s="90"/>
      <c r="P16" s="90"/>
    </row>
    <row r="17" spans="1:16" x14ac:dyDescent="0.15">
      <c r="A17" s="19"/>
      <c r="B17" s="23"/>
      <c r="C17" s="23"/>
      <c r="D17" s="11"/>
      <c r="E17" s="11"/>
      <c r="F17" s="11"/>
      <c r="G17" s="11"/>
      <c r="H17" s="11"/>
      <c r="I17" s="11"/>
      <c r="J17" s="11"/>
      <c r="K17" s="12"/>
      <c r="L17" s="22"/>
      <c r="M17" s="22"/>
      <c r="N17" s="22"/>
      <c r="O17" s="20"/>
      <c r="P17" s="20"/>
    </row>
    <row r="18" spans="1:16" x14ac:dyDescent="0.15">
      <c r="A18" s="19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22"/>
      <c r="O18" s="20"/>
      <c r="P18" s="20"/>
    </row>
    <row r="19" spans="1:16" x14ac:dyDescent="0.15">
      <c r="A19" s="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 t="s">
        <v>15</v>
      </c>
      <c r="M19" s="26"/>
      <c r="N19" s="26"/>
      <c r="O19" s="27">
        <f>SUM(O5:O18)</f>
        <v>385000</v>
      </c>
      <c r="P19" s="27">
        <f>SUM(P5:P18)</f>
        <v>462000</v>
      </c>
    </row>
  </sheetData>
  <mergeCells count="30">
    <mergeCell ref="O11:O12"/>
    <mergeCell ref="P13:P14"/>
    <mergeCell ref="A13:A14"/>
    <mergeCell ref="L13:L14"/>
    <mergeCell ref="M13:M14"/>
    <mergeCell ref="N13:N14"/>
    <mergeCell ref="O13:O14"/>
    <mergeCell ref="P11:P12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P15:P16"/>
    <mergeCell ref="A15:A16"/>
    <mergeCell ref="L15:L16"/>
    <mergeCell ref="M15:M16"/>
    <mergeCell ref="N15:N16"/>
    <mergeCell ref="O15:O16"/>
  </mergeCells>
  <phoneticPr fontId="8"/>
  <conditionalFormatting sqref="N3:N10 N17:N18">
    <cfRule type="expression" dxfId="13" priority="9">
      <formula>WEEKDAY(N3)=1</formula>
    </cfRule>
    <cfRule type="expression" dxfId="12" priority="10">
      <formula>WEEKDAY(N3)=7</formula>
    </cfRule>
  </conditionalFormatting>
  <conditionalFormatting sqref="N11:N14">
    <cfRule type="expression" dxfId="11" priority="5">
      <formula>WEEKDAY(N11)=1</formula>
    </cfRule>
    <cfRule type="expression" dxfId="10" priority="6">
      <formula>WEEKDAY(N11)=7</formula>
    </cfRule>
  </conditionalFormatting>
  <conditionalFormatting sqref="N15:N16">
    <cfRule type="expression" dxfId="9" priority="1">
      <formula>WEEKDAY(N15)=1</formula>
    </cfRule>
    <cfRule type="expression" dxfId="8" priority="2">
      <formula>WEEKDAY(N15)=7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43374</v>
      </c>
      <c r="B2" s="16" t="s">
        <v>28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16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19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20</v>
      </c>
      <c r="K4" s="10" t="s">
        <v>25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27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68"/>
      <c r="B7" s="43" t="s">
        <v>172</v>
      </c>
      <c r="C7" s="56" t="s">
        <v>49</v>
      </c>
      <c r="D7" s="44" t="s">
        <v>28</v>
      </c>
      <c r="E7" s="57">
        <v>201810</v>
      </c>
      <c r="F7" s="57">
        <v>1</v>
      </c>
      <c r="G7" s="57">
        <v>1</v>
      </c>
      <c r="H7" s="45" t="s">
        <v>175</v>
      </c>
      <c r="I7" s="45" t="s">
        <v>174</v>
      </c>
      <c r="J7" s="45"/>
      <c r="K7" s="45" t="s">
        <v>30</v>
      </c>
      <c r="L7" s="93" t="s">
        <v>176</v>
      </c>
      <c r="M7" s="91" t="s">
        <v>177</v>
      </c>
      <c r="N7" s="66">
        <v>43399</v>
      </c>
      <c r="O7" s="86">
        <v>80000</v>
      </c>
      <c r="P7" s="86">
        <v>96000</v>
      </c>
    </row>
    <row r="8" spans="1:16" x14ac:dyDescent="0.15">
      <c r="A8" s="69"/>
      <c r="B8" s="43" t="s">
        <v>173</v>
      </c>
      <c r="C8" s="59" t="s">
        <v>49</v>
      </c>
      <c r="D8" s="44" t="s">
        <v>28</v>
      </c>
      <c r="E8" s="44">
        <v>201810</v>
      </c>
      <c r="F8" s="58">
        <v>1</v>
      </c>
      <c r="G8" s="58">
        <v>2</v>
      </c>
      <c r="H8" s="51"/>
      <c r="I8" s="51"/>
      <c r="J8" s="51"/>
      <c r="K8" s="43" t="s">
        <v>7</v>
      </c>
      <c r="L8" s="92"/>
      <c r="M8" s="72"/>
      <c r="N8" s="67"/>
      <c r="O8" s="90"/>
      <c r="P8" s="90"/>
    </row>
    <row r="9" spans="1:16" x14ac:dyDescent="0.15">
      <c r="A9" s="15"/>
      <c r="B9" s="15"/>
      <c r="C9" s="38"/>
      <c r="D9" s="38"/>
      <c r="E9" s="38"/>
      <c r="F9" s="38"/>
      <c r="G9" s="38"/>
      <c r="H9" s="15"/>
      <c r="I9" s="15"/>
      <c r="J9" s="15"/>
      <c r="K9" s="15"/>
      <c r="L9" s="38"/>
      <c r="M9" s="38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17</v>
      </c>
      <c r="M11" s="26"/>
      <c r="N11" s="26"/>
      <c r="O11" s="27">
        <f>SUM(O5:O10)</f>
        <v>80000</v>
      </c>
      <c r="P11" s="27">
        <f>SUM(P5:P10)</f>
        <v>96000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7" priority="9">
      <formula>WEEKDAY(N3)=1</formula>
    </cfRule>
    <cfRule type="expression" dxfId="6" priority="10">
      <formula>WEEKDAY(N3)=7</formula>
    </cfRule>
  </conditionalFormatting>
  <conditionalFormatting sqref="N7:N8">
    <cfRule type="expression" dxfId="5" priority="5">
      <formula>WEEKDAY(N7)=1</formula>
    </cfRule>
    <cfRule type="expression" dxfId="4" priority="6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2019-06-11T08:09:34Z</dcterms:modified>
</cp:coreProperties>
</file>