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E19F0BD-955E-49BB-8EC3-B1C01DA16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89" l="1"/>
  <c r="P29" i="89" l="1"/>
</calcChain>
</file>

<file path=xl/sharedStrings.xml><?xml version="1.0" encoding="utf-8"?>
<sst xmlns="http://schemas.openxmlformats.org/spreadsheetml/2006/main" count="158" uniqueCount="66">
  <si>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</si>
  <si>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</si>
  <si>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</si>
  <si>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</si>
  <si>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</si>
  <si>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</si>
  <si>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</si>
  <si>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</si>
  <si>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</si>
  <si>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</si>
  <si>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</si>
  <si>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</si>
  <si>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</si>
  <si>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</si>
  <si>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</si>
  <si>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</si>
  <si>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</si>
  <si>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</si>
  <si>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</si>
  <si>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</si>
  <si>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</si>
  <si>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</si>
  <si>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全5段つかみ4回</t>
    <phoneticPr fontId="8"/>
  </si>
  <si>
    <t>スポーツ報知関東</t>
    <phoneticPr fontId="8"/>
  </si>
  <si>
    <t>ks814</t>
  </si>
  <si>
    <t>ks815</t>
  </si>
  <si>
    <t>ks816</t>
  </si>
  <si>
    <t>ks817</t>
  </si>
  <si>
    <t>ks818</t>
  </si>
  <si>
    <t>ks819</t>
  </si>
  <si>
    <t>ks820</t>
  </si>
  <si>
    <t>ks821</t>
  </si>
  <si>
    <t>ks822</t>
  </si>
  <si>
    <t>ks823</t>
  </si>
  <si>
    <t>ks824</t>
  </si>
  <si>
    <t>ks825</t>
  </si>
  <si>
    <t>ks826</t>
  </si>
  <si>
    <t>ks827</t>
  </si>
  <si>
    <t>ks828</t>
  </si>
  <si>
    <t>ks829</t>
  </si>
  <si>
    <t>ks830</t>
  </si>
  <si>
    <t>ks831</t>
  </si>
  <si>
    <t>ks832</t>
  </si>
  <si>
    <t>ks833</t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</si>
  <si>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</si>
  <si>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</si>
  <si>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</si>
  <si>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</si>
  <si>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</si>
  <si>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</si>
  <si>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</si>
  <si>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</si>
  <si>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4C終面雑報</t>
    <phoneticPr fontId="8"/>
  </si>
  <si>
    <t>50〜70代男性限定熟女好きな男性募集中</t>
  </si>
  <si>
    <t>え、美熟女が</t>
  </si>
  <si>
    <t>70歳までの出会いお手伝い</t>
  </si>
  <si>
    <t>久々に興奮しました</t>
  </si>
  <si>
    <t>素人熟女</t>
  </si>
  <si>
    <t>もう50代の熟女だけど</t>
  </si>
  <si>
    <t>漫画版リニューアル（栗山絵麻）</t>
    <phoneticPr fontId="8"/>
  </si>
  <si>
    <t>DVDパッケージ＿ストーリー版（栗山絵麻）</t>
    <phoneticPr fontId="8"/>
  </si>
  <si>
    <t>デリヘル版2（栗山絵麻）</t>
    <phoneticPr fontId="8"/>
  </si>
  <si>
    <t>デリヘル版3（栗山絵麻）</t>
    <phoneticPr fontId="8"/>
  </si>
  <si>
    <t>DVDパッケッージ版3（栗山絵麻）</t>
    <phoneticPr fontId="8"/>
  </si>
  <si>
    <t>旧デイリー風（栗山絵麻）</t>
    <phoneticPr fontId="8"/>
  </si>
  <si>
    <t>密着熟女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</si>
</sst>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44713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0"/>
      <c r="B7" s="33" t="s">
        <v>24</v>
      </c>
      <c r="C7" s="33" t="s">
        <v>18</v>
      </c>
      <c r="D7" s="34" t="s">
        <v>20</v>
      </c>
      <c r="E7" s="34">
        <v>202206</v>
      </c>
      <c r="F7" s="34">
        <v>1</v>
      </c>
      <c r="G7" s="34">
        <v>1</v>
      </c>
      <c r="H7" s="35"/>
      <c r="I7" s="35" t="s">
        <v>59</v>
      </c>
      <c r="J7" s="36" t="s">
        <v>53</v>
      </c>
      <c r="K7" s="37" t="s">
        <v>19</v>
      </c>
      <c r="L7" s="42" t="s">
        <v>23</v>
      </c>
      <c r="M7" s="42" t="s">
        <v>22</v>
      </c>
      <c r="N7" s="45">
        <v>44716</v>
      </c>
      <c r="O7" s="47">
        <v>520000</v>
      </c>
      <c r="P7" s="47">
        <v>624000</v>
      </c>
    </row>
    <row r="8" spans="1:16" x14ac:dyDescent="0.15">
      <c r="A8" s="51"/>
      <c r="B8" s="33" t="s">
        <v>25</v>
      </c>
      <c r="C8" s="33" t="s">
        <v>18</v>
      </c>
      <c r="D8" s="34" t="s">
        <v>20</v>
      </c>
      <c r="E8" s="34">
        <v>202206</v>
      </c>
      <c r="F8" s="34">
        <v>1</v>
      </c>
      <c r="G8" s="34">
        <v>2</v>
      </c>
      <c r="H8" s="38"/>
      <c r="I8" s="38" t="s">
        <v>59</v>
      </c>
      <c r="J8" s="38" t="s">
        <v>53</v>
      </c>
      <c r="K8" s="39" t="s">
        <v>7</v>
      </c>
      <c r="L8" s="44"/>
      <c r="M8" s="44"/>
      <c r="N8" s="46"/>
      <c r="O8" s="49"/>
      <c r="P8" s="49"/>
    </row>
    <row r="9" spans="1:16" x14ac:dyDescent="0.15">
      <c r="A9" s="50"/>
      <c r="B9" s="33" t="s">
        <v>26</v>
      </c>
      <c r="C9" s="33" t="s">
        <v>18</v>
      </c>
      <c r="D9" s="34" t="s">
        <v>20</v>
      </c>
      <c r="E9" s="34">
        <v>202206</v>
      </c>
      <c r="F9" s="34">
        <v>1</v>
      </c>
      <c r="G9" s="34">
        <v>3</v>
      </c>
      <c r="H9" s="35"/>
      <c r="I9" s="35" t="s">
        <v>60</v>
      </c>
      <c r="J9" s="36" t="s">
        <v>54</v>
      </c>
      <c r="K9" s="37" t="s">
        <v>19</v>
      </c>
      <c r="L9" s="42" t="s">
        <v>23</v>
      </c>
      <c r="M9" s="42" t="s">
        <v>22</v>
      </c>
      <c r="N9" s="45">
        <v>44717</v>
      </c>
      <c r="O9" s="49"/>
      <c r="P9" s="49"/>
    </row>
    <row r="10" spans="1:16" x14ac:dyDescent="0.15">
      <c r="A10" s="51"/>
      <c r="B10" s="33" t="s">
        <v>27</v>
      </c>
      <c r="C10" s="33" t="s">
        <v>18</v>
      </c>
      <c r="D10" s="34" t="s">
        <v>20</v>
      </c>
      <c r="E10" s="34">
        <v>202206</v>
      </c>
      <c r="F10" s="34">
        <v>1</v>
      </c>
      <c r="G10" s="34">
        <v>4</v>
      </c>
      <c r="H10" s="38"/>
      <c r="I10" s="38" t="s">
        <v>60</v>
      </c>
      <c r="J10" s="38" t="s">
        <v>54</v>
      </c>
      <c r="K10" s="39" t="s">
        <v>7</v>
      </c>
      <c r="L10" s="44"/>
      <c r="M10" s="44"/>
      <c r="N10" s="46"/>
      <c r="O10" s="49"/>
      <c r="P10" s="49"/>
    </row>
    <row r="11" spans="1:16" x14ac:dyDescent="0.15">
      <c r="A11" s="50"/>
      <c r="B11" s="33" t="s">
        <v>28</v>
      </c>
      <c r="C11" s="33" t="s">
        <v>18</v>
      </c>
      <c r="D11" s="34" t="s">
        <v>20</v>
      </c>
      <c r="E11" s="34">
        <v>202206</v>
      </c>
      <c r="F11" s="34">
        <v>1</v>
      </c>
      <c r="G11" s="34">
        <v>5</v>
      </c>
      <c r="H11" s="35"/>
      <c r="I11" s="35" t="s">
        <v>61</v>
      </c>
      <c r="J11" s="36" t="s">
        <v>55</v>
      </c>
      <c r="K11" s="37" t="s">
        <v>19</v>
      </c>
      <c r="L11" s="42" t="s">
        <v>23</v>
      </c>
      <c r="M11" s="42" t="s">
        <v>22</v>
      </c>
      <c r="N11" s="45">
        <v>44730</v>
      </c>
      <c r="O11" s="49"/>
      <c r="P11" s="49"/>
    </row>
    <row r="12" spans="1:16" x14ac:dyDescent="0.15">
      <c r="A12" s="51"/>
      <c r="B12" s="33" t="s">
        <v>29</v>
      </c>
      <c r="C12" s="33" t="s">
        <v>18</v>
      </c>
      <c r="D12" s="34" t="s">
        <v>20</v>
      </c>
      <c r="E12" s="34">
        <v>202206</v>
      </c>
      <c r="F12" s="34">
        <v>1</v>
      </c>
      <c r="G12" s="34">
        <v>6</v>
      </c>
      <c r="H12" s="38"/>
      <c r="I12" s="38" t="s">
        <v>61</v>
      </c>
      <c r="J12" s="38" t="s">
        <v>55</v>
      </c>
      <c r="K12" s="39" t="s">
        <v>7</v>
      </c>
      <c r="L12" s="44"/>
      <c r="M12" s="44"/>
      <c r="N12" s="46"/>
      <c r="O12" s="49"/>
      <c r="P12" s="49"/>
    </row>
    <row r="13" spans="1:16" x14ac:dyDescent="0.15">
      <c r="A13" s="50"/>
      <c r="B13" s="33" t="s">
        <v>30</v>
      </c>
      <c r="C13" s="33" t="s">
        <v>18</v>
      </c>
      <c r="D13" s="34" t="s">
        <v>20</v>
      </c>
      <c r="E13" s="34">
        <v>202206</v>
      </c>
      <c r="F13" s="34">
        <v>1</v>
      </c>
      <c r="G13" s="34">
        <v>7</v>
      </c>
      <c r="H13" s="35"/>
      <c r="I13" s="35" t="s">
        <v>62</v>
      </c>
      <c r="J13" s="36" t="s">
        <v>56</v>
      </c>
      <c r="K13" s="37" t="s">
        <v>19</v>
      </c>
      <c r="L13" s="42" t="s">
        <v>23</v>
      </c>
      <c r="M13" s="42" t="s">
        <v>22</v>
      </c>
      <c r="N13" s="45">
        <v>44737</v>
      </c>
      <c r="O13" s="49"/>
      <c r="P13" s="49"/>
    </row>
    <row r="14" spans="1:16" x14ac:dyDescent="0.15">
      <c r="A14" s="51"/>
      <c r="B14" s="33" t="s">
        <v>31</v>
      </c>
      <c r="C14" s="33" t="s">
        <v>18</v>
      </c>
      <c r="D14" s="34" t="s">
        <v>20</v>
      </c>
      <c r="E14" s="34">
        <v>202206</v>
      </c>
      <c r="F14" s="34">
        <v>1</v>
      </c>
      <c r="G14" s="34">
        <v>8</v>
      </c>
      <c r="H14" s="38"/>
      <c r="I14" s="38" t="s">
        <v>62</v>
      </c>
      <c r="J14" s="38" t="s">
        <v>56</v>
      </c>
      <c r="K14" s="39" t="s">
        <v>7</v>
      </c>
      <c r="L14" s="44"/>
      <c r="M14" s="44"/>
      <c r="N14" s="46"/>
      <c r="O14" s="48"/>
      <c r="P14" s="48"/>
    </row>
    <row r="15" spans="1:16" x14ac:dyDescent="0.15">
      <c r="A15" s="40"/>
      <c r="B15" s="33" t="s">
        <v>32</v>
      </c>
      <c r="C15" s="33" t="s">
        <v>18</v>
      </c>
      <c r="D15" s="34" t="s">
        <v>20</v>
      </c>
      <c r="E15" s="34">
        <v>202206</v>
      </c>
      <c r="F15" s="34">
        <v>2</v>
      </c>
      <c r="G15" s="34">
        <v>1</v>
      </c>
      <c r="H15" s="35"/>
      <c r="I15" s="35" t="s">
        <v>59</v>
      </c>
      <c r="J15" s="36" t="s">
        <v>53</v>
      </c>
      <c r="K15" s="37" t="s">
        <v>19</v>
      </c>
      <c r="L15" s="42" t="s">
        <v>44</v>
      </c>
      <c r="M15" s="42" t="s">
        <v>45</v>
      </c>
      <c r="N15" s="45">
        <v>44736</v>
      </c>
      <c r="O15" s="47">
        <v>120000</v>
      </c>
      <c r="P15" s="47">
        <v>144000</v>
      </c>
    </row>
    <row r="16" spans="1:16" x14ac:dyDescent="0.15">
      <c r="A16" s="41"/>
      <c r="B16" s="33" t="s">
        <v>33</v>
      </c>
      <c r="C16" s="33" t="s">
        <v>18</v>
      </c>
      <c r="D16" s="34" t="s">
        <v>20</v>
      </c>
      <c r="E16" s="34">
        <v>202206</v>
      </c>
      <c r="F16" s="34">
        <v>2</v>
      </c>
      <c r="G16" s="34">
        <v>2</v>
      </c>
      <c r="H16" s="38"/>
      <c r="I16" s="38" t="s">
        <v>59</v>
      </c>
      <c r="J16" s="38" t="s">
        <v>53</v>
      </c>
      <c r="K16" s="39" t="s">
        <v>7</v>
      </c>
      <c r="L16" s="44"/>
      <c r="M16" s="43"/>
      <c r="N16" s="46"/>
      <c r="O16" s="48"/>
      <c r="P16" s="48"/>
    </row>
    <row r="17" spans="1:16" x14ac:dyDescent="0.15">
      <c r="A17" s="40"/>
      <c r="B17" s="33" t="s">
        <v>34</v>
      </c>
      <c r="C17" s="33" t="s">
        <v>18</v>
      </c>
      <c r="D17" s="34" t="s">
        <v>20</v>
      </c>
      <c r="E17" s="34">
        <v>202206</v>
      </c>
      <c r="F17" s="34">
        <v>3</v>
      </c>
      <c r="G17" s="34">
        <v>1</v>
      </c>
      <c r="H17" s="35"/>
      <c r="I17" s="35" t="s">
        <v>59</v>
      </c>
      <c r="J17" s="36" t="s">
        <v>53</v>
      </c>
      <c r="K17" s="37" t="s">
        <v>19</v>
      </c>
      <c r="L17" s="42" t="s">
        <v>46</v>
      </c>
      <c r="M17" s="42" t="s">
        <v>45</v>
      </c>
      <c r="N17" s="45">
        <v>44736</v>
      </c>
      <c r="O17" s="47">
        <v>150000</v>
      </c>
      <c r="P17" s="47">
        <v>180000</v>
      </c>
    </row>
    <row r="18" spans="1:16" x14ac:dyDescent="0.15">
      <c r="A18" s="41"/>
      <c r="B18" s="33" t="s">
        <v>35</v>
      </c>
      <c r="C18" s="33" t="s">
        <v>18</v>
      </c>
      <c r="D18" s="34" t="s">
        <v>20</v>
      </c>
      <c r="E18" s="34">
        <v>202206</v>
      </c>
      <c r="F18" s="34">
        <v>3</v>
      </c>
      <c r="G18" s="34">
        <v>2</v>
      </c>
      <c r="H18" s="38"/>
      <c r="I18" s="38" t="s">
        <v>59</v>
      </c>
      <c r="J18" s="38" t="s">
        <v>53</v>
      </c>
      <c r="K18" s="39" t="s">
        <v>7</v>
      </c>
      <c r="L18" s="44"/>
      <c r="M18" s="43"/>
      <c r="N18" s="46"/>
      <c r="O18" s="48"/>
      <c r="P18" s="48"/>
    </row>
    <row r="19" spans="1:16" x14ac:dyDescent="0.15">
      <c r="A19" s="40"/>
      <c r="B19" s="33" t="s">
        <v>36</v>
      </c>
      <c r="C19" s="33" t="s">
        <v>18</v>
      </c>
      <c r="D19" s="34" t="s">
        <v>20</v>
      </c>
      <c r="E19" s="34">
        <v>202206</v>
      </c>
      <c r="F19" s="34">
        <v>4</v>
      </c>
      <c r="G19" s="34">
        <v>1</v>
      </c>
      <c r="H19" s="35"/>
      <c r="I19" s="35" t="s">
        <v>63</v>
      </c>
      <c r="J19" s="36" t="s">
        <v>65</v>
      </c>
      <c r="K19" s="37" t="s">
        <v>19</v>
      </c>
      <c r="L19" s="42" t="s">
        <v>47</v>
      </c>
      <c r="M19" s="42" t="s">
        <v>48</v>
      </c>
      <c r="N19" s="45">
        <v>44731</v>
      </c>
      <c r="O19" s="47">
        <v>150000</v>
      </c>
      <c r="P19" s="47">
        <v>180000</v>
      </c>
    </row>
    <row r="20" spans="1:16" x14ac:dyDescent="0.15">
      <c r="A20" s="41"/>
      <c r="B20" s="33" t="s">
        <v>37</v>
      </c>
      <c r="C20" s="33" t="s">
        <v>18</v>
      </c>
      <c r="D20" s="34" t="s">
        <v>20</v>
      </c>
      <c r="E20" s="34">
        <v>202206</v>
      </c>
      <c r="F20" s="34">
        <v>4</v>
      </c>
      <c r="G20" s="34">
        <v>2</v>
      </c>
      <c r="H20" s="38"/>
      <c r="I20" s="38" t="s">
        <v>63</v>
      </c>
      <c r="J20" s="38" t="s">
        <v>65</v>
      </c>
      <c r="K20" s="39" t="s">
        <v>7</v>
      </c>
      <c r="L20" s="44"/>
      <c r="M20" s="43"/>
      <c r="N20" s="46"/>
      <c r="O20" s="48"/>
      <c r="P20" s="48"/>
    </row>
    <row r="21" spans="1:16" x14ac:dyDescent="0.15">
      <c r="A21" s="40"/>
      <c r="B21" s="33" t="s">
        <v>38</v>
      </c>
      <c r="C21" s="33" t="s">
        <v>18</v>
      </c>
      <c r="D21" s="34" t="s">
        <v>20</v>
      </c>
      <c r="E21" s="34">
        <v>202206</v>
      </c>
      <c r="F21" s="34">
        <v>5</v>
      </c>
      <c r="G21" s="34">
        <v>1</v>
      </c>
      <c r="H21" s="35"/>
      <c r="I21" s="35" t="s">
        <v>59</v>
      </c>
      <c r="J21" s="36" t="s">
        <v>53</v>
      </c>
      <c r="K21" s="37" t="s">
        <v>19</v>
      </c>
      <c r="L21" s="42" t="s">
        <v>49</v>
      </c>
      <c r="M21" s="42" t="s">
        <v>48</v>
      </c>
      <c r="N21" s="45">
        <v>44731</v>
      </c>
      <c r="O21" s="47">
        <v>150000</v>
      </c>
      <c r="P21" s="47">
        <v>180000</v>
      </c>
    </row>
    <row r="22" spans="1:16" x14ac:dyDescent="0.15">
      <c r="A22" s="41"/>
      <c r="B22" s="33" t="s">
        <v>39</v>
      </c>
      <c r="C22" s="33" t="s">
        <v>18</v>
      </c>
      <c r="D22" s="34" t="s">
        <v>20</v>
      </c>
      <c r="E22" s="34">
        <v>202206</v>
      </c>
      <c r="F22" s="34">
        <v>5</v>
      </c>
      <c r="G22" s="34">
        <v>2</v>
      </c>
      <c r="H22" s="38"/>
      <c r="I22" s="38" t="s">
        <v>59</v>
      </c>
      <c r="J22" s="38" t="s">
        <v>53</v>
      </c>
      <c r="K22" s="39" t="s">
        <v>7</v>
      </c>
      <c r="L22" s="44"/>
      <c r="M22" s="43"/>
      <c r="N22" s="46"/>
      <c r="O22" s="48"/>
      <c r="P22" s="48"/>
    </row>
    <row r="23" spans="1:16" x14ac:dyDescent="0.15">
      <c r="A23" s="40"/>
      <c r="B23" s="33" t="s">
        <v>40</v>
      </c>
      <c r="C23" s="33" t="s">
        <v>18</v>
      </c>
      <c r="D23" s="34" t="s">
        <v>20</v>
      </c>
      <c r="E23" s="34">
        <v>202206</v>
      </c>
      <c r="F23" s="34">
        <v>6</v>
      </c>
      <c r="G23" s="34">
        <v>1</v>
      </c>
      <c r="H23" s="35"/>
      <c r="I23" s="35" t="s">
        <v>63</v>
      </c>
      <c r="J23" s="36" t="s">
        <v>57</v>
      </c>
      <c r="K23" s="37" t="s">
        <v>19</v>
      </c>
      <c r="L23" s="42" t="s">
        <v>50</v>
      </c>
      <c r="M23" s="42" t="s">
        <v>51</v>
      </c>
      <c r="N23" s="45">
        <v>44724</v>
      </c>
      <c r="O23" s="47">
        <v>120000</v>
      </c>
      <c r="P23" s="47">
        <v>144000</v>
      </c>
    </row>
    <row r="24" spans="1:16" x14ac:dyDescent="0.15">
      <c r="A24" s="41"/>
      <c r="B24" s="33" t="s">
        <v>41</v>
      </c>
      <c r="C24" s="33" t="s">
        <v>18</v>
      </c>
      <c r="D24" s="34" t="s">
        <v>20</v>
      </c>
      <c r="E24" s="34">
        <v>202206</v>
      </c>
      <c r="F24" s="34">
        <v>6</v>
      </c>
      <c r="G24" s="34">
        <v>2</v>
      </c>
      <c r="H24" s="38"/>
      <c r="I24" s="38" t="s">
        <v>63</v>
      </c>
      <c r="J24" s="38" t="s">
        <v>57</v>
      </c>
      <c r="K24" s="39" t="s">
        <v>7</v>
      </c>
      <c r="L24" s="44"/>
      <c r="M24" s="43"/>
      <c r="N24" s="46"/>
      <c r="O24" s="48"/>
      <c r="P24" s="48"/>
    </row>
    <row r="25" spans="1:16" x14ac:dyDescent="0.15">
      <c r="A25" s="40"/>
      <c r="B25" s="33" t="s">
        <v>42</v>
      </c>
      <c r="C25" s="33" t="s">
        <v>18</v>
      </c>
      <c r="D25" s="34" t="s">
        <v>20</v>
      </c>
      <c r="E25" s="34">
        <v>202206</v>
      </c>
      <c r="F25" s="34">
        <v>7</v>
      </c>
      <c r="G25" s="34">
        <v>1</v>
      </c>
      <c r="H25" s="35"/>
      <c r="I25" s="35" t="s">
        <v>64</v>
      </c>
      <c r="J25" s="36" t="s">
        <v>58</v>
      </c>
      <c r="K25" s="37" t="s">
        <v>19</v>
      </c>
      <c r="L25" s="42" t="s">
        <v>23</v>
      </c>
      <c r="M25" s="42" t="s">
        <v>52</v>
      </c>
      <c r="N25" s="45">
        <v>44733</v>
      </c>
      <c r="O25" s="47">
        <v>50000</v>
      </c>
      <c r="P25" s="47">
        <v>60000</v>
      </c>
    </row>
    <row r="26" spans="1:16" x14ac:dyDescent="0.15">
      <c r="A26" s="41"/>
      <c r="B26" s="33" t="s">
        <v>43</v>
      </c>
      <c r="C26" s="33" t="s">
        <v>18</v>
      </c>
      <c r="D26" s="34" t="s">
        <v>20</v>
      </c>
      <c r="E26" s="34">
        <v>202206</v>
      </c>
      <c r="F26" s="34">
        <v>7</v>
      </c>
      <c r="G26" s="34">
        <v>2</v>
      </c>
      <c r="H26" s="38"/>
      <c r="I26" s="38" t="s">
        <v>64</v>
      </c>
      <c r="J26" s="38" t="s">
        <v>58</v>
      </c>
      <c r="K26" s="39" t="s">
        <v>7</v>
      </c>
      <c r="L26" s="44"/>
      <c r="M26" s="43"/>
      <c r="N26" s="46"/>
      <c r="O26" s="48"/>
      <c r="P26" s="48"/>
    </row>
    <row r="27" spans="1:16" x14ac:dyDescent="0.15">
      <c r="A27" s="18"/>
      <c r="B27" s="22"/>
      <c r="C27" s="22"/>
      <c r="D27" s="11"/>
      <c r="E27" s="11"/>
      <c r="F27" s="11"/>
      <c r="G27" s="11"/>
      <c r="H27" s="11"/>
      <c r="I27" s="11"/>
      <c r="J27" s="11"/>
      <c r="K27" s="12"/>
      <c r="L27" s="21"/>
      <c r="M27" s="21"/>
      <c r="N27" s="30"/>
      <c r="O27" s="19"/>
      <c r="P27" s="19"/>
    </row>
    <row r="28" spans="1:16" x14ac:dyDescent="0.15">
      <c r="A28" s="18"/>
      <c r="B28" s="22"/>
      <c r="C28" s="22"/>
      <c r="D28" s="11"/>
      <c r="E28" s="11"/>
      <c r="F28" s="11"/>
      <c r="G28" s="11"/>
      <c r="H28" s="11"/>
      <c r="I28" s="11"/>
      <c r="J28" s="11"/>
      <c r="K28" s="12"/>
      <c r="L28" s="21"/>
      <c r="M28" s="21"/>
      <c r="N28" s="30"/>
      <c r="O28" s="19"/>
      <c r="P28" s="19"/>
    </row>
    <row r="29" spans="1:16" x14ac:dyDescent="0.15">
      <c r="A29" s="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 t="s">
        <v>6</v>
      </c>
      <c r="M29" s="25"/>
      <c r="N29" s="25"/>
      <c r="O29" s="26">
        <f>SUM(O5:O28)</f>
        <v>1260000</v>
      </c>
      <c r="P29" s="26">
        <f>SUM(P5:P28)</f>
        <v>1512000</v>
      </c>
    </row>
  </sheetData>
  <mergeCells count="48">
    <mergeCell ref="A13:A14"/>
    <mergeCell ref="M13:M14"/>
    <mergeCell ref="N13:N14"/>
    <mergeCell ref="A7:A8"/>
    <mergeCell ref="L7:L8"/>
    <mergeCell ref="M7:M8"/>
    <mergeCell ref="N7:N8"/>
    <mergeCell ref="A9:A10"/>
    <mergeCell ref="M9:M10"/>
    <mergeCell ref="N9:N10"/>
    <mergeCell ref="A11:A12"/>
    <mergeCell ref="M11:M12"/>
    <mergeCell ref="N11:N12"/>
    <mergeCell ref="O7:O14"/>
    <mergeCell ref="L9:L10"/>
    <mergeCell ref="O15:O16"/>
    <mergeCell ref="P15:P16"/>
    <mergeCell ref="L15:L16"/>
    <mergeCell ref="M15:M16"/>
    <mergeCell ref="N15:N16"/>
    <mergeCell ref="L11:L12"/>
    <mergeCell ref="L13:L14"/>
    <mergeCell ref="P7:P14"/>
    <mergeCell ref="L19:L20"/>
    <mergeCell ref="N19:N20"/>
    <mergeCell ref="O19:O20"/>
    <mergeCell ref="P19:P20"/>
    <mergeCell ref="P17:P18"/>
    <mergeCell ref="L17:L18"/>
    <mergeCell ref="M17:M18"/>
    <mergeCell ref="N17:N18"/>
    <mergeCell ref="O17:O18"/>
    <mergeCell ref="M19:M20"/>
    <mergeCell ref="O25:O26"/>
    <mergeCell ref="P25:P26"/>
    <mergeCell ref="L25:L26"/>
    <mergeCell ref="M25:M26"/>
    <mergeCell ref="N25:N26"/>
    <mergeCell ref="L21:L22"/>
    <mergeCell ref="N21:N22"/>
    <mergeCell ref="O21:O22"/>
    <mergeCell ref="P21:P22"/>
    <mergeCell ref="M21:M22"/>
    <mergeCell ref="M23:M24"/>
    <mergeCell ref="L23:L24"/>
    <mergeCell ref="N23:N24"/>
    <mergeCell ref="O23:O24"/>
    <mergeCell ref="P23:P24"/>
  </mergeCells>
  <phoneticPr fontId="8"/>
  <conditionalFormatting sqref="N1 N27:N28 N3:N6 N30:N1048576">
    <cfRule type="expression" dxfId="23" priority="523">
      <formula>WEEKDAY(N1)=1</formula>
    </cfRule>
    <cfRule type="expression" dxfId="22" priority="524">
      <formula>WEEKDAY(N1)=7</formula>
    </cfRule>
  </conditionalFormatting>
  <conditionalFormatting sqref="O2:P2">
    <cfRule type="expression" dxfId="21" priority="495">
      <formula>WEEKDAY(O2)=1</formula>
    </cfRule>
    <cfRule type="expression" dxfId="20" priority="496">
      <formula>WEEKDAY(O2)=7</formula>
    </cfRule>
  </conditionalFormatting>
  <conditionalFormatting sqref="N15:N16">
    <cfRule type="expression" dxfId="19" priority="133">
      <formula>WEEKDAY(N15)=1</formula>
    </cfRule>
    <cfRule type="expression" dxfId="18" priority="134">
      <formula>WEEKDAY(N15)=7</formula>
    </cfRule>
  </conditionalFormatting>
  <conditionalFormatting sqref="N17:N18">
    <cfRule type="expression" dxfId="17" priority="129">
      <formula>WEEKDAY(N17)=1</formula>
    </cfRule>
    <cfRule type="expression" dxfId="16" priority="130">
      <formula>WEEKDAY(N17)=7</formula>
    </cfRule>
  </conditionalFormatting>
  <conditionalFormatting sqref="N25:N26">
    <cfRule type="expression" dxfId="15" priority="103">
      <formula>WEEKDAY(N25)=1</formula>
    </cfRule>
    <cfRule type="expression" dxfId="14" priority="104">
      <formula>WEEKDAY(N25)=7</formula>
    </cfRule>
  </conditionalFormatting>
  <conditionalFormatting sqref="N23:N24">
    <cfRule type="expression" dxfId="13" priority="73">
      <formula>WEEKDAY(N23)=1</formula>
    </cfRule>
    <cfRule type="expression" dxfId="12" priority="74">
      <formula>WEEKDAY(N23)=7</formula>
    </cfRule>
  </conditionalFormatting>
  <conditionalFormatting sqref="N19:N20">
    <cfRule type="expression" dxfId="11" priority="27">
      <formula>WEEKDAY(N19)=1</formula>
    </cfRule>
    <cfRule type="expression" dxfId="10" priority="28">
      <formula>WEEKDAY(N19)=7</formula>
    </cfRule>
  </conditionalFormatting>
  <conditionalFormatting sqref="N21:N22">
    <cfRule type="expression" dxfId="9" priority="25">
      <formula>WEEKDAY(N21)=1</formula>
    </cfRule>
    <cfRule type="expression" dxfId="8" priority="26">
      <formula>WEEKDAY(N21)=7</formula>
    </cfRule>
  </conditionalFormatting>
  <conditionalFormatting sqref="N9:N10">
    <cfRule type="expression" dxfId="7" priority="7">
      <formula>WEEKDAY(N9)=1</formula>
    </cfRule>
    <cfRule type="expression" dxfId="6" priority="8">
      <formula>WEEKDAY(N9)=7</formula>
    </cfRule>
  </conditionalFormatting>
  <conditionalFormatting sqref="N7:N8">
    <cfRule type="expression" dxfId="5" priority="9">
      <formula>WEEKDAY(N7)=1</formula>
    </cfRule>
    <cfRule type="expression" dxfId="4" priority="10">
      <formula>WEEKDAY(N7)=7</formula>
    </cfRule>
  </conditionalFormatting>
  <conditionalFormatting sqref="N11:N12">
    <cfRule type="expression" dxfId="3" priority="5">
      <formula>WEEKDAY(N11)=1</formula>
    </cfRule>
    <cfRule type="expression" dxfId="2" priority="6">
      <formula>WEEKDAY(N11)=7</formula>
    </cfRule>
  </conditionalFormatting>
  <conditionalFormatting sqref="N13:N14">
    <cfRule type="expression" dxfId="1" priority="3">
      <formula>WEEKDAY(N13)=1</formula>
    </cfRule>
    <cfRule type="expression" dxfId="0" priority="4">
      <formula>WEEKDAY(N13)=7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2022-06-14T06:11:23Z</dcterms:modified>
</cp:coreProperties>
</file>