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5AB60B50-28B7-4D15-84DD-41512AE259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新聞" sheetId="8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4" i="89" l="1"/>
  <c r="P44" i="89" l="1"/>
</calcChain>
</file>

<file path=xl/sharedStrings.xml><?xml version="1.0" encoding="utf-8"?>
<sst xmlns="http://schemas.openxmlformats.org/spreadsheetml/2006/main" count="266" uniqueCount="99">
  <si>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</si>
  <si>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</si>
  <si>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</si>
  <si>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</si>
  <si>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</si>
  <si>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</si>
  <si>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</si>
  <si>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空電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</si>
  <si>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</si>
  <si>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</si>
  <si>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</si>
  <si>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</si>
  <si>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</si>
  <si>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</si>
  <si>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</si>
  <si>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</si>
  <si>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</si>
  <si>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8"/>
  </si>
  <si>
    <t>インターカラー</t>
    <phoneticPr fontId="8"/>
  </si>
  <si>
    <t>TOP</t>
  </si>
  <si>
    <t>りんご</t>
    <phoneticPr fontId="8"/>
  </si>
  <si>
    <t>りんご</t>
    <phoneticPr fontId="8"/>
  </si>
  <si>
    <t>スポーツ報知関東</t>
    <phoneticPr fontId="8"/>
  </si>
  <si>
    <t>1～10日</t>
  </si>
  <si>
    <t>11～20日</t>
  </si>
  <si>
    <t>21～31日</t>
  </si>
  <si>
    <t>スポニチ関東</t>
    <phoneticPr fontId="8"/>
  </si>
  <si>
    <t>4C終面全5段</t>
    <phoneticPr fontId="8"/>
  </si>
  <si>
    <t>スポニチ関西</t>
    <phoneticPr fontId="8"/>
  </si>
  <si>
    <t>スポニチ西部</t>
    <rPh sb="4" eb="6">
      <t>セイブ</t>
    </rPh>
    <phoneticPr fontId="24"/>
  </si>
  <si>
    <t>スポニチ北海道</t>
    <rPh sb="4" eb="6">
      <t>ホッカイ</t>
    </rPh>
    <rPh sb="6" eb="7">
      <t>ミチ</t>
    </rPh>
    <phoneticPr fontId="24"/>
  </si>
  <si>
    <t>空電 (共通)</t>
    <rPh sb="0" eb="1">
      <t>カラ</t>
    </rPh>
    <rPh sb="1" eb="2">
      <t>デン</t>
    </rPh>
    <rPh sb="4" eb="6">
      <t>キョウツウ</t>
    </rPh>
    <phoneticPr fontId="1"/>
  </si>
  <si>
    <t>20段保証</t>
  </si>
  <si>
    <t>半2段つかみ20段保証</t>
    <phoneticPr fontId="8"/>
  </si>
  <si>
    <t>半3段つかみ20段保証</t>
    <phoneticPr fontId="8"/>
  </si>
  <si>
    <t>半5段つかみ20段保証</t>
    <phoneticPr fontId="8"/>
  </si>
  <si>
    <t>半2段・半3段つかみ10段保証</t>
    <phoneticPr fontId="8"/>
  </si>
  <si>
    <t>サンスポ関東</t>
    <phoneticPr fontId="8"/>
  </si>
  <si>
    <t>サンスポ関西</t>
    <phoneticPr fontId="8"/>
  </si>
  <si>
    <t>ks594</t>
  </si>
  <si>
    <t>ks595</t>
  </si>
  <si>
    <t>ks596</t>
  </si>
  <si>
    <t>ks597</t>
  </si>
  <si>
    <t>ks598</t>
  </si>
  <si>
    <t>ks599</t>
  </si>
  <si>
    <t>ks600</t>
  </si>
  <si>
    <t>ks601</t>
  </si>
  <si>
    <t>ks602</t>
  </si>
  <si>
    <t>ks603</t>
  </si>
  <si>
    <t>ks604</t>
  </si>
  <si>
    <t>ks605</t>
  </si>
  <si>
    <t>ks606</t>
  </si>
  <si>
    <t>ks607</t>
  </si>
  <si>
    <t>ks608</t>
  </si>
  <si>
    <t>ks609</t>
  </si>
  <si>
    <t>ks610</t>
  </si>
  <si>
    <t>ks611</t>
  </si>
  <si>
    <t>ks612</t>
  </si>
  <si>
    <t>ks613</t>
  </si>
  <si>
    <t>ks614</t>
  </si>
  <si>
    <t>ks615</t>
  </si>
  <si>
    <t>ks616</t>
  </si>
  <si>
    <t>ks617</t>
  </si>
  <si>
    <t>ks618</t>
  </si>
  <si>
    <t>ks619</t>
  </si>
  <si>
    <t>ks620</t>
  </si>
  <si>
    <t>ks621</t>
  </si>
  <si>
    <t>ks622</t>
  </si>
  <si>
    <t>ks623</t>
  </si>
  <si>
    <t>ks624</t>
  </si>
  <si>
    <t>ks625</t>
  </si>
  <si>
    <t>ks626</t>
  </si>
  <si>
    <t>スポニチ関東</t>
    <phoneticPr fontId="8"/>
  </si>
  <si>
    <t>全5段</t>
    <phoneticPr fontId="8"/>
  </si>
  <si>
    <t>1C終面全5段</t>
    <phoneticPr fontId="8"/>
  </si>
  <si>
    <t>デイリースポーツ関西</t>
    <phoneticPr fontId="8"/>
  </si>
  <si>
    <t>4C終面全5段</t>
    <phoneticPr fontId="8"/>
  </si>
  <si>
    <t>①新カップルが続々登場！</t>
  </si>
  <si>
    <t>久々に興奮しました</t>
  </si>
  <si>
    <t>③もう50代の熟女だけど</t>
  </si>
  <si>
    <t>③従順な美熟女と出会う(私をペットにして)</t>
  </si>
  <si>
    <t>従順な美熟女と出会う(私をペットにして)</t>
  </si>
  <si>
    <t>(空電共通)</t>
    <phoneticPr fontId="8"/>
  </si>
  <si>
    <t>①No1誤解版（栗山絵麻）</t>
    <phoneticPr fontId="8"/>
  </si>
  <si>
    <t>②右女3（栗山絵麻）</t>
    <phoneticPr fontId="8"/>
  </si>
  <si>
    <t>③デリヘル版3（栗山絵麻）</t>
    <phoneticPr fontId="8"/>
  </si>
  <si>
    <t>③求人風（栗山絵麻）</t>
    <phoneticPr fontId="8"/>
  </si>
  <si>
    <t>カオス版（栗山絵麻）</t>
    <phoneticPr fontId="8"/>
  </si>
  <si>
    <t>従順な美熟女と出会う(私をペットにして)</t>
    <phoneticPr fontId="8"/>
  </si>
  <si>
    <t>久々に興奮しました</t>
    <phoneticPr fontId="8"/>
  </si>
  <si>
    <t>デリヘル版3（栗山絵麻）</t>
    <phoneticPr fontId="8"/>
  </si>
  <si>
    <t>デリヘル版2（栗山絵麻）</t>
    <phoneticPr fontId="8"/>
  </si>
  <si>
    <t>もう50代の熟女だけど</t>
  </si>
  <si>
    <t>右女9（栗山絵麻）</t>
    <phoneticPr fontId="8"/>
  </si>
  <si>
    <t>もし出会系大賞があったらこのサイトが受賞しているでしょう</t>
    <phoneticPr fontId="8"/>
  </si>
  <si>
    <t>ks627</t>
  </si>
  <si>
    <t>ks628</t>
  </si>
  <si>
    <t>九スポ</t>
    <phoneticPr fontId="8"/>
  </si>
  <si>
    <t>記事枠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</si>
</sst>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mm&quot;月&quot;"/>
    <numFmt numFmtId="178" formatCode="m&quot;月&quot;d&quot;日(&quot;aaa&quot;)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48A54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12" applyNumberFormat="0" applyAlignment="0" applyProtection="0">
      <alignment vertical="center"/>
    </xf>
    <xf numFmtId="0" fontId="21" fillId="17" borderId="13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8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</cellStyleXfs>
  <cellXfs count="75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 applyAlignment="1"/>
    <xf numFmtId="0" fontId="10" fillId="0" borderId="0" xfId="14" applyFont="1"/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10" fillId="0" borderId="0" xfId="14" applyFont="1" applyAlignment="1"/>
    <xf numFmtId="56" fontId="10" fillId="0" borderId="0" xfId="14" applyNumberFormat="1" applyFont="1" applyAlignment="1"/>
    <xf numFmtId="0" fontId="2" fillId="34" borderId="2" xfId="14" applyFont="1" applyFill="1" applyBorder="1"/>
    <xf numFmtId="0" fontId="11" fillId="34" borderId="2" xfId="22" applyFont="1" applyFill="1" applyBorder="1" applyAlignment="1"/>
    <xf numFmtId="0" fontId="2" fillId="34" borderId="5" xfId="14" applyFont="1" applyFill="1" applyBorder="1"/>
    <xf numFmtId="0" fontId="2" fillId="34" borderId="7" xfId="14" applyFont="1" applyFill="1" applyBorder="1"/>
    <xf numFmtId="0" fontId="9" fillId="34" borderId="8" xfId="0" applyFont="1" applyFill="1" applyBorder="1" applyAlignment="1"/>
    <xf numFmtId="0" fontId="2" fillId="34" borderId="4" xfId="14" applyFont="1" applyFill="1" applyBorder="1"/>
    <xf numFmtId="0" fontId="9" fillId="34" borderId="2" xfId="0" applyFont="1" applyFill="1" applyBorder="1" applyAlignment="1"/>
    <xf numFmtId="0" fontId="2" fillId="0" borderId="5" xfId="14" applyFont="1" applyBorder="1" applyAlignment="1">
      <alignment horizontal="right" vertical="center" shrinkToFit="1"/>
    </xf>
    <xf numFmtId="0" fontId="2" fillId="0" borderId="4" xfId="14" applyFont="1" applyBorder="1" applyAlignment="1">
      <alignment horizontal="right" vertical="center" shrinkToFit="1"/>
    </xf>
    <xf numFmtId="0" fontId="0" fillId="0" borderId="6" xfId="0" applyBorder="1">
      <alignment vertical="center"/>
    </xf>
    <xf numFmtId="0" fontId="0" fillId="0" borderId="4" xfId="0" applyBorder="1">
      <alignment vertical="center"/>
    </xf>
    <xf numFmtId="9" fontId="2" fillId="0" borderId="5" xfId="0" applyNumberFormat="1" applyFont="1" applyBorder="1" applyAlignment="1">
      <alignment horizontal="right" vertical="center" shrinkToFit="1"/>
    </xf>
    <xf numFmtId="0" fontId="9" fillId="34" borderId="5" xfId="0" applyFont="1" applyFill="1" applyBorder="1" applyAlignment="1"/>
    <xf numFmtId="0" fontId="9" fillId="34" borderId="7" xfId="0" applyFont="1" applyFill="1" applyBorder="1" applyAlignment="1"/>
    <xf numFmtId="0" fontId="0" fillId="0" borderId="5" xfId="0" applyBorder="1">
      <alignment vertical="center"/>
    </xf>
    <xf numFmtId="178" fontId="2" fillId="0" borderId="5" xfId="0" applyNumberFormat="1" applyFont="1" applyBorder="1">
      <alignment vertical="center"/>
    </xf>
    <xf numFmtId="9" fontId="2" fillId="0" borderId="6" xfId="0" applyNumberFormat="1" applyFont="1" applyBorder="1" applyAlignment="1">
      <alignment horizontal="right" vertical="center" shrinkToFit="1"/>
    </xf>
    <xf numFmtId="0" fontId="2" fillId="34" borderId="6" xfId="14" applyFont="1" applyFill="1" applyBorder="1"/>
    <xf numFmtId="0" fontId="9" fillId="34" borderId="6" xfId="0" applyFont="1" applyFill="1" applyBorder="1" applyAlignment="1"/>
    <xf numFmtId="178" fontId="2" fillId="0" borderId="6" xfId="0" applyNumberFormat="1" applyFont="1" applyBorder="1">
      <alignment vertical="center"/>
    </xf>
    <xf numFmtId="9" fontId="2" fillId="0" borderId="4" xfId="0" applyNumberFormat="1" applyFont="1" applyBorder="1" applyAlignment="1">
      <alignment horizontal="right" vertical="center" shrinkToFit="1"/>
    </xf>
    <xf numFmtId="0" fontId="2" fillId="34" borderId="8" xfId="14" applyFont="1" applyFill="1" applyBorder="1"/>
    <xf numFmtId="0" fontId="9" fillId="34" borderId="3" xfId="0" applyFont="1" applyFill="1" applyBorder="1" applyAlignment="1"/>
    <xf numFmtId="178" fontId="2" fillId="0" borderId="4" xfId="0" applyNumberFormat="1" applyFont="1" applyBorder="1">
      <alignment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1" fillId="0" borderId="5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5" fontId="1" fillId="0" borderId="5" xfId="14" applyNumberFormat="1" applyBorder="1" applyAlignment="1">
      <alignment horizontal="right" vertical="center"/>
    </xf>
    <xf numFmtId="5" fontId="1" fillId="0" borderId="6" xfId="14" applyNumberForma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1" fillId="0" borderId="6" xfId="14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78" fontId="2" fillId="0" borderId="5" xfId="14" applyNumberFormat="1" applyFont="1" applyBorder="1" applyAlignment="1">
      <alignment horizontal="right" vertical="center"/>
    </xf>
    <xf numFmtId="178" fontId="2" fillId="0" borderId="4" xfId="14" applyNumberFormat="1" applyFont="1" applyBorder="1" applyAlignment="1">
      <alignment horizontal="right" vertical="center"/>
    </xf>
    <xf numFmtId="5" fontId="0" fillId="0" borderId="5" xfId="0" applyNumberFormat="1" applyBorder="1">
      <alignment vertical="center"/>
    </xf>
    <xf numFmtId="5" fontId="0" fillId="0" borderId="6" xfId="0" applyNumberFormat="1" applyBorder="1">
      <alignment vertical="center"/>
    </xf>
    <xf numFmtId="5" fontId="0" fillId="0" borderId="4" xfId="0" applyNumberFormat="1" applyBorder="1">
      <alignment vertical="center"/>
    </xf>
    <xf numFmtId="178" fontId="2" fillId="0" borderId="6" xfId="14" applyNumberFormat="1" applyFon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</cellXfs>
  <cellStyles count="64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3" xr:uid="{38AC7D82-1E92-4DA4-BBC3-539777D9A303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32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948A54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44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29" customWidth="1"/>
    <col min="2" max="3" width="7.25" style="29" customWidth="1"/>
    <col min="4" max="6" width="7.375" style="29" customWidth="1"/>
    <col min="7" max="7" width="7.5" style="29" customWidth="1"/>
    <col min="8" max="8" width="7" style="29" bestFit="1" customWidth="1"/>
    <col min="9" max="10" width="30.625" style="29" customWidth="1"/>
    <col min="11" max="11" width="8.25" style="29" customWidth="1"/>
    <col min="12" max="12" width="33.5" style="29" customWidth="1"/>
    <col min="13" max="13" width="14.375" style="29" customWidth="1"/>
    <col min="14" max="14" width="12.25" style="29" customWidth="1"/>
    <col min="15" max="16" width="10.875" style="29" customWidth="1"/>
    <col min="17" max="16384" width="9" style="29"/>
  </cols>
  <sheetData>
    <row r="2" spans="1:16" ht="13.5" customHeight="1" x14ac:dyDescent="0.15">
      <c r="A2" s="13">
        <v>44562</v>
      </c>
      <c r="B2" s="15" t="s">
        <v>21</v>
      </c>
      <c r="C2" s="15"/>
      <c r="D2" s="27"/>
      <c r="E2" s="27"/>
      <c r="F2" s="27"/>
      <c r="G2" s="27"/>
      <c r="H2" s="1"/>
      <c r="L2" s="31"/>
      <c r="M2" s="31"/>
      <c r="N2" s="31"/>
      <c r="O2" s="32"/>
      <c r="P2" s="32"/>
    </row>
    <row r="3" spans="1:16" ht="14.25" customHeight="1" x14ac:dyDescent="0.15">
      <c r="A3" s="4" t="s">
        <v>0</v>
      </c>
      <c r="B3" s="23"/>
      <c r="C3" s="23"/>
      <c r="D3" s="7"/>
      <c r="E3" s="7"/>
      <c r="F3" s="7"/>
      <c r="G3" s="7"/>
      <c r="H3" s="7"/>
      <c r="I3" s="7"/>
      <c r="J3" s="7"/>
      <c r="K3" s="7"/>
      <c r="L3" s="28"/>
      <c r="M3" s="28"/>
      <c r="N3" s="1"/>
      <c r="O3" s="1"/>
      <c r="P3" s="1"/>
    </row>
    <row r="4" spans="1:16" x14ac:dyDescent="0.15">
      <c r="A4" s="14"/>
      <c r="B4" s="3" t="s">
        <v>1</v>
      </c>
      <c r="C4" s="3" t="s">
        <v>11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12</v>
      </c>
      <c r="K4" s="10" t="s">
        <v>13</v>
      </c>
      <c r="L4" s="3" t="s">
        <v>5</v>
      </c>
      <c r="M4" s="6" t="s">
        <v>14</v>
      </c>
      <c r="N4" s="6" t="s">
        <v>15</v>
      </c>
      <c r="O4" s="3" t="s">
        <v>16</v>
      </c>
      <c r="P4" s="3" t="s">
        <v>17</v>
      </c>
    </row>
    <row r="5" spans="1:16" x14ac:dyDescent="0.15">
      <c r="A5" s="8"/>
      <c r="B5" s="16"/>
      <c r="C5" s="16"/>
      <c r="D5" s="2"/>
      <c r="E5" s="2"/>
      <c r="F5" s="2"/>
      <c r="G5" s="2"/>
      <c r="H5" s="2"/>
      <c r="I5" s="2"/>
      <c r="J5" s="2"/>
      <c r="K5" s="5"/>
      <c r="L5" s="2"/>
      <c r="M5" s="2"/>
      <c r="N5" s="20"/>
      <c r="O5" s="17"/>
      <c r="P5" s="17"/>
    </row>
    <row r="6" spans="1:16" x14ac:dyDescent="0.15">
      <c r="A6" s="8"/>
      <c r="B6" s="22"/>
      <c r="C6" s="22"/>
      <c r="D6" s="11"/>
      <c r="E6" s="11"/>
      <c r="F6" s="11"/>
      <c r="G6" s="11"/>
      <c r="H6" s="11"/>
      <c r="I6" s="11"/>
      <c r="J6" s="11"/>
      <c r="K6" s="2"/>
      <c r="L6" s="21"/>
      <c r="M6" s="21"/>
      <c r="N6" s="9"/>
      <c r="O6" s="17"/>
      <c r="P6" s="17"/>
    </row>
    <row r="7" spans="1:16" x14ac:dyDescent="0.15">
      <c r="A7" s="44"/>
      <c r="B7" s="33" t="s">
        <v>39</v>
      </c>
      <c r="C7" s="33" t="s">
        <v>18</v>
      </c>
      <c r="D7" s="34" t="s">
        <v>20</v>
      </c>
      <c r="E7" s="34">
        <v>202201</v>
      </c>
      <c r="F7" s="34">
        <v>1</v>
      </c>
      <c r="G7" s="34">
        <v>1</v>
      </c>
      <c r="H7" s="35"/>
      <c r="I7" s="45" t="s">
        <v>91</v>
      </c>
      <c r="J7" s="46" t="s">
        <v>92</v>
      </c>
      <c r="K7" s="37" t="s">
        <v>19</v>
      </c>
      <c r="L7" s="47" t="s">
        <v>26</v>
      </c>
      <c r="M7" s="47" t="s">
        <v>27</v>
      </c>
      <c r="N7" s="48">
        <v>44583</v>
      </c>
      <c r="O7" s="70">
        <v>700000</v>
      </c>
      <c r="P7" s="70">
        <v>840000</v>
      </c>
    </row>
    <row r="8" spans="1:16" x14ac:dyDescent="0.15">
      <c r="A8" s="49"/>
      <c r="B8" s="33" t="s">
        <v>40</v>
      </c>
      <c r="C8" s="33" t="s">
        <v>18</v>
      </c>
      <c r="D8" s="34" t="s">
        <v>20</v>
      </c>
      <c r="E8" s="34">
        <v>202201</v>
      </c>
      <c r="F8" s="34">
        <v>1</v>
      </c>
      <c r="G8" s="34">
        <v>2</v>
      </c>
      <c r="H8" s="50"/>
      <c r="I8" s="51" t="s">
        <v>91</v>
      </c>
      <c r="J8" s="46" t="s">
        <v>92</v>
      </c>
      <c r="K8" s="37" t="s">
        <v>19</v>
      </c>
      <c r="L8" s="42" t="s">
        <v>28</v>
      </c>
      <c r="M8" s="42" t="s">
        <v>27</v>
      </c>
      <c r="N8" s="52">
        <v>44583</v>
      </c>
      <c r="O8" s="71"/>
      <c r="P8" s="71"/>
    </row>
    <row r="9" spans="1:16" x14ac:dyDescent="0.15">
      <c r="A9" s="49"/>
      <c r="B9" s="33" t="s">
        <v>41</v>
      </c>
      <c r="C9" s="33" t="s">
        <v>18</v>
      </c>
      <c r="D9" s="34" t="s">
        <v>20</v>
      </c>
      <c r="E9" s="34">
        <v>202201</v>
      </c>
      <c r="F9" s="34">
        <v>1</v>
      </c>
      <c r="G9" s="34">
        <v>3</v>
      </c>
      <c r="H9" s="50"/>
      <c r="I9" s="51" t="s">
        <v>91</v>
      </c>
      <c r="J9" s="46" t="s">
        <v>92</v>
      </c>
      <c r="K9" s="37" t="s">
        <v>19</v>
      </c>
      <c r="L9" s="42" t="s">
        <v>29</v>
      </c>
      <c r="M9" s="42" t="s">
        <v>27</v>
      </c>
      <c r="N9" s="52">
        <v>44583</v>
      </c>
      <c r="O9" s="71"/>
      <c r="P9" s="71"/>
    </row>
    <row r="10" spans="1:16" x14ac:dyDescent="0.15">
      <c r="A10" s="49"/>
      <c r="B10" s="33" t="s">
        <v>42</v>
      </c>
      <c r="C10" s="33" t="s">
        <v>18</v>
      </c>
      <c r="D10" s="34" t="s">
        <v>20</v>
      </c>
      <c r="E10" s="34">
        <v>202201</v>
      </c>
      <c r="F10" s="34">
        <v>1</v>
      </c>
      <c r="G10" s="34">
        <v>4</v>
      </c>
      <c r="H10" s="50"/>
      <c r="I10" s="51" t="s">
        <v>91</v>
      </c>
      <c r="J10" s="46" t="s">
        <v>92</v>
      </c>
      <c r="K10" s="37" t="s">
        <v>19</v>
      </c>
      <c r="L10" s="42" t="s">
        <v>30</v>
      </c>
      <c r="M10" s="42" t="s">
        <v>27</v>
      </c>
      <c r="N10" s="52">
        <v>44583</v>
      </c>
      <c r="O10" s="71"/>
      <c r="P10" s="71"/>
    </row>
    <row r="11" spans="1:16" x14ac:dyDescent="0.15">
      <c r="A11" s="53"/>
      <c r="B11" s="33" t="s">
        <v>43</v>
      </c>
      <c r="C11" s="33" t="s">
        <v>18</v>
      </c>
      <c r="D11" s="34" t="s">
        <v>20</v>
      </c>
      <c r="E11" s="34">
        <v>202201</v>
      </c>
      <c r="F11" s="34">
        <v>1</v>
      </c>
      <c r="G11" s="34">
        <v>5</v>
      </c>
      <c r="H11" s="38"/>
      <c r="I11" s="38" t="s">
        <v>82</v>
      </c>
      <c r="J11" s="54" t="s">
        <v>82</v>
      </c>
      <c r="K11" s="55" t="s">
        <v>7</v>
      </c>
      <c r="L11" s="43" t="s">
        <v>31</v>
      </c>
      <c r="M11" s="43"/>
      <c r="N11" s="56"/>
      <c r="O11" s="72"/>
      <c r="P11" s="72"/>
    </row>
    <row r="12" spans="1:16" x14ac:dyDescent="0.15">
      <c r="A12" s="57"/>
      <c r="B12" s="33" t="s">
        <v>44</v>
      </c>
      <c r="C12" s="33" t="s">
        <v>18</v>
      </c>
      <c r="D12" s="34" t="s">
        <v>20</v>
      </c>
      <c r="E12" s="34">
        <v>202201</v>
      </c>
      <c r="F12" s="34">
        <v>2</v>
      </c>
      <c r="G12" s="34">
        <v>1</v>
      </c>
      <c r="H12" s="35"/>
      <c r="I12" s="35" t="s">
        <v>83</v>
      </c>
      <c r="J12" s="36" t="s">
        <v>77</v>
      </c>
      <c r="K12" s="37" t="s">
        <v>19</v>
      </c>
      <c r="L12" s="59" t="s">
        <v>22</v>
      </c>
      <c r="M12" s="59" t="s">
        <v>33</v>
      </c>
      <c r="N12" s="68" t="s">
        <v>32</v>
      </c>
      <c r="O12" s="61">
        <v>650000</v>
      </c>
      <c r="P12" s="61">
        <v>780000</v>
      </c>
    </row>
    <row r="13" spans="1:16" x14ac:dyDescent="0.15">
      <c r="A13" s="58"/>
      <c r="B13" s="33" t="s">
        <v>45</v>
      </c>
      <c r="C13" s="33" t="s">
        <v>18</v>
      </c>
      <c r="D13" s="34" t="s">
        <v>20</v>
      </c>
      <c r="E13" s="34">
        <v>202201</v>
      </c>
      <c r="F13" s="34">
        <v>2</v>
      </c>
      <c r="G13" s="34">
        <v>2</v>
      </c>
      <c r="H13" s="38"/>
      <c r="I13" s="38" t="s">
        <v>83</v>
      </c>
      <c r="J13" s="38" t="s">
        <v>77</v>
      </c>
      <c r="K13" s="39" t="s">
        <v>7</v>
      </c>
      <c r="L13" s="60"/>
      <c r="M13" s="60"/>
      <c r="N13" s="73"/>
      <c r="O13" s="62"/>
      <c r="P13" s="62"/>
    </row>
    <row r="14" spans="1:16" x14ac:dyDescent="0.15">
      <c r="A14" s="57"/>
      <c r="B14" s="33" t="s">
        <v>46</v>
      </c>
      <c r="C14" s="33" t="s">
        <v>18</v>
      </c>
      <c r="D14" s="34" t="s">
        <v>20</v>
      </c>
      <c r="E14" s="34">
        <v>202201</v>
      </c>
      <c r="F14" s="34">
        <v>2</v>
      </c>
      <c r="G14" s="34">
        <v>3</v>
      </c>
      <c r="H14" s="35"/>
      <c r="I14" s="35" t="s">
        <v>84</v>
      </c>
      <c r="J14" s="36" t="s">
        <v>78</v>
      </c>
      <c r="K14" s="37" t="s">
        <v>19</v>
      </c>
      <c r="L14" s="59" t="s">
        <v>22</v>
      </c>
      <c r="M14" s="59" t="s">
        <v>34</v>
      </c>
      <c r="N14" s="63"/>
      <c r="O14" s="62"/>
      <c r="P14" s="62"/>
    </row>
    <row r="15" spans="1:16" x14ac:dyDescent="0.15">
      <c r="A15" s="58"/>
      <c r="B15" s="33" t="s">
        <v>47</v>
      </c>
      <c r="C15" s="33" t="s">
        <v>18</v>
      </c>
      <c r="D15" s="34" t="s">
        <v>20</v>
      </c>
      <c r="E15" s="34">
        <v>202201</v>
      </c>
      <c r="F15" s="34">
        <v>2</v>
      </c>
      <c r="G15" s="34">
        <v>4</v>
      </c>
      <c r="H15" s="38"/>
      <c r="I15" s="38" t="s">
        <v>84</v>
      </c>
      <c r="J15" s="38" t="s">
        <v>78</v>
      </c>
      <c r="K15" s="39" t="s">
        <v>7</v>
      </c>
      <c r="L15" s="60"/>
      <c r="M15" s="60"/>
      <c r="N15" s="63"/>
      <c r="O15" s="62"/>
      <c r="P15" s="62"/>
    </row>
    <row r="16" spans="1:16" x14ac:dyDescent="0.15">
      <c r="A16" s="57"/>
      <c r="B16" s="33" t="s">
        <v>48</v>
      </c>
      <c r="C16" s="33" t="s">
        <v>18</v>
      </c>
      <c r="D16" s="34" t="s">
        <v>20</v>
      </c>
      <c r="E16" s="34">
        <v>202201</v>
      </c>
      <c r="F16" s="34">
        <v>2</v>
      </c>
      <c r="G16" s="34">
        <v>5</v>
      </c>
      <c r="H16" s="35"/>
      <c r="I16" s="35" t="s">
        <v>85</v>
      </c>
      <c r="J16" s="36" t="s">
        <v>79</v>
      </c>
      <c r="K16" s="37" t="s">
        <v>19</v>
      </c>
      <c r="L16" s="59" t="s">
        <v>22</v>
      </c>
      <c r="M16" s="59" t="s">
        <v>35</v>
      </c>
      <c r="N16" s="63"/>
      <c r="O16" s="62"/>
      <c r="P16" s="62"/>
    </row>
    <row r="17" spans="1:16" x14ac:dyDescent="0.15">
      <c r="A17" s="58"/>
      <c r="B17" s="33" t="s">
        <v>49</v>
      </c>
      <c r="C17" s="33" t="s">
        <v>18</v>
      </c>
      <c r="D17" s="34" t="s">
        <v>20</v>
      </c>
      <c r="E17" s="34">
        <v>202201</v>
      </c>
      <c r="F17" s="34">
        <v>2</v>
      </c>
      <c r="G17" s="34">
        <v>6</v>
      </c>
      <c r="H17" s="38"/>
      <c r="I17" s="38" t="s">
        <v>85</v>
      </c>
      <c r="J17" s="38" t="s">
        <v>79</v>
      </c>
      <c r="K17" s="39" t="s">
        <v>7</v>
      </c>
      <c r="L17" s="60"/>
      <c r="M17" s="60"/>
      <c r="N17" s="64"/>
      <c r="O17" s="74"/>
      <c r="P17" s="74"/>
    </row>
    <row r="18" spans="1:16" x14ac:dyDescent="0.15">
      <c r="A18" s="57"/>
      <c r="B18" s="33" t="s">
        <v>50</v>
      </c>
      <c r="C18" s="33" t="s">
        <v>18</v>
      </c>
      <c r="D18" s="34" t="s">
        <v>20</v>
      </c>
      <c r="E18" s="34">
        <v>202201</v>
      </c>
      <c r="F18" s="34">
        <v>3</v>
      </c>
      <c r="G18" s="34">
        <v>1</v>
      </c>
      <c r="H18" s="35"/>
      <c r="I18" s="35" t="s">
        <v>83</v>
      </c>
      <c r="J18" s="36" t="s">
        <v>77</v>
      </c>
      <c r="K18" s="37" t="s">
        <v>19</v>
      </c>
      <c r="L18" s="59" t="s">
        <v>37</v>
      </c>
      <c r="M18" s="59" t="s">
        <v>36</v>
      </c>
      <c r="N18" s="68" t="s">
        <v>23</v>
      </c>
      <c r="O18" s="61">
        <v>400000</v>
      </c>
      <c r="P18" s="61">
        <v>480000</v>
      </c>
    </row>
    <row r="19" spans="1:16" x14ac:dyDescent="0.15">
      <c r="A19" s="58"/>
      <c r="B19" s="33" t="s">
        <v>51</v>
      </c>
      <c r="C19" s="33" t="s">
        <v>18</v>
      </c>
      <c r="D19" s="34" t="s">
        <v>20</v>
      </c>
      <c r="E19" s="34">
        <v>202201</v>
      </c>
      <c r="F19" s="34">
        <v>3</v>
      </c>
      <c r="G19" s="34">
        <v>2</v>
      </c>
      <c r="H19" s="38"/>
      <c r="I19" s="38" t="s">
        <v>83</v>
      </c>
      <c r="J19" s="38" t="s">
        <v>77</v>
      </c>
      <c r="K19" s="39" t="s">
        <v>7</v>
      </c>
      <c r="L19" s="65"/>
      <c r="M19" s="60"/>
      <c r="N19" s="69"/>
      <c r="O19" s="62"/>
      <c r="P19" s="62"/>
    </row>
    <row r="20" spans="1:16" x14ac:dyDescent="0.15">
      <c r="A20" s="57"/>
      <c r="B20" s="33" t="s">
        <v>52</v>
      </c>
      <c r="C20" s="33" t="s">
        <v>18</v>
      </c>
      <c r="D20" s="34" t="s">
        <v>20</v>
      </c>
      <c r="E20" s="34">
        <v>202201</v>
      </c>
      <c r="F20" s="34">
        <v>3</v>
      </c>
      <c r="G20" s="34">
        <v>3</v>
      </c>
      <c r="H20" s="35"/>
      <c r="I20" s="35" t="s">
        <v>84</v>
      </c>
      <c r="J20" s="36" t="s">
        <v>78</v>
      </c>
      <c r="K20" s="37" t="s">
        <v>19</v>
      </c>
      <c r="L20" s="66"/>
      <c r="M20" s="59" t="s">
        <v>36</v>
      </c>
      <c r="N20" s="68" t="s">
        <v>24</v>
      </c>
      <c r="O20" s="63"/>
      <c r="P20" s="63"/>
    </row>
    <row r="21" spans="1:16" x14ac:dyDescent="0.15">
      <c r="A21" s="58"/>
      <c r="B21" s="33" t="s">
        <v>53</v>
      </c>
      <c r="C21" s="33" t="s">
        <v>18</v>
      </c>
      <c r="D21" s="34" t="s">
        <v>20</v>
      </c>
      <c r="E21" s="34">
        <v>202201</v>
      </c>
      <c r="F21" s="34">
        <v>3</v>
      </c>
      <c r="G21" s="34">
        <v>4</v>
      </c>
      <c r="H21" s="38"/>
      <c r="I21" s="38" t="s">
        <v>84</v>
      </c>
      <c r="J21" s="38" t="s">
        <v>78</v>
      </c>
      <c r="K21" s="39" t="s">
        <v>7</v>
      </c>
      <c r="L21" s="66"/>
      <c r="M21" s="60"/>
      <c r="N21" s="69"/>
      <c r="O21" s="63"/>
      <c r="P21" s="63"/>
    </row>
    <row r="22" spans="1:16" x14ac:dyDescent="0.15">
      <c r="A22" s="57"/>
      <c r="B22" s="33" t="s">
        <v>54</v>
      </c>
      <c r="C22" s="33" t="s">
        <v>18</v>
      </c>
      <c r="D22" s="34" t="s">
        <v>20</v>
      </c>
      <c r="E22" s="34">
        <v>202201</v>
      </c>
      <c r="F22" s="34">
        <v>3</v>
      </c>
      <c r="G22" s="34">
        <v>5</v>
      </c>
      <c r="H22" s="35"/>
      <c r="I22" s="35" t="s">
        <v>86</v>
      </c>
      <c r="J22" s="36" t="s">
        <v>80</v>
      </c>
      <c r="K22" s="37" t="s">
        <v>19</v>
      </c>
      <c r="L22" s="66"/>
      <c r="M22" s="59" t="s">
        <v>36</v>
      </c>
      <c r="N22" s="68" t="s">
        <v>25</v>
      </c>
      <c r="O22" s="63"/>
      <c r="P22" s="63"/>
    </row>
    <row r="23" spans="1:16" x14ac:dyDescent="0.15">
      <c r="A23" s="58"/>
      <c r="B23" s="33" t="s">
        <v>55</v>
      </c>
      <c r="C23" s="33" t="s">
        <v>18</v>
      </c>
      <c r="D23" s="34" t="s">
        <v>20</v>
      </c>
      <c r="E23" s="34">
        <v>202201</v>
      </c>
      <c r="F23" s="34">
        <v>3</v>
      </c>
      <c r="G23" s="34">
        <v>6</v>
      </c>
      <c r="H23" s="38"/>
      <c r="I23" s="38" t="s">
        <v>86</v>
      </c>
      <c r="J23" s="38" t="s">
        <v>80</v>
      </c>
      <c r="K23" s="39" t="s">
        <v>7</v>
      </c>
      <c r="L23" s="67"/>
      <c r="M23" s="60"/>
      <c r="N23" s="69"/>
      <c r="O23" s="63"/>
      <c r="P23" s="63"/>
    </row>
    <row r="24" spans="1:16" x14ac:dyDescent="0.15">
      <c r="A24" s="57"/>
      <c r="B24" s="33" t="s">
        <v>56</v>
      </c>
      <c r="C24" s="33" t="s">
        <v>18</v>
      </c>
      <c r="D24" s="34" t="s">
        <v>20</v>
      </c>
      <c r="E24" s="34">
        <v>202201</v>
      </c>
      <c r="F24" s="34">
        <v>3</v>
      </c>
      <c r="G24" s="34">
        <v>7</v>
      </c>
      <c r="H24" s="35"/>
      <c r="I24" s="35" t="s">
        <v>83</v>
      </c>
      <c r="J24" s="36" t="s">
        <v>77</v>
      </c>
      <c r="K24" s="37" t="s">
        <v>19</v>
      </c>
      <c r="L24" s="59" t="s">
        <v>38</v>
      </c>
      <c r="M24" s="59" t="s">
        <v>36</v>
      </c>
      <c r="N24" s="68" t="s">
        <v>23</v>
      </c>
      <c r="O24" s="63"/>
      <c r="P24" s="63"/>
    </row>
    <row r="25" spans="1:16" x14ac:dyDescent="0.15">
      <c r="A25" s="58"/>
      <c r="B25" s="33" t="s">
        <v>57</v>
      </c>
      <c r="C25" s="33" t="s">
        <v>18</v>
      </c>
      <c r="D25" s="34" t="s">
        <v>20</v>
      </c>
      <c r="E25" s="34">
        <v>202201</v>
      </c>
      <c r="F25" s="34">
        <v>3</v>
      </c>
      <c r="G25" s="34">
        <v>8</v>
      </c>
      <c r="H25" s="38"/>
      <c r="I25" s="38" t="s">
        <v>83</v>
      </c>
      <c r="J25" s="38" t="s">
        <v>77</v>
      </c>
      <c r="K25" s="39" t="s">
        <v>7</v>
      </c>
      <c r="L25" s="65"/>
      <c r="M25" s="60"/>
      <c r="N25" s="69"/>
      <c r="O25" s="63"/>
      <c r="P25" s="63"/>
    </row>
    <row r="26" spans="1:16" x14ac:dyDescent="0.15">
      <c r="A26" s="57"/>
      <c r="B26" s="33" t="s">
        <v>58</v>
      </c>
      <c r="C26" s="33" t="s">
        <v>18</v>
      </c>
      <c r="D26" s="34" t="s">
        <v>20</v>
      </c>
      <c r="E26" s="34">
        <v>202201</v>
      </c>
      <c r="F26" s="34">
        <v>3</v>
      </c>
      <c r="G26" s="34">
        <v>9</v>
      </c>
      <c r="H26" s="35"/>
      <c r="I26" s="35" t="s">
        <v>84</v>
      </c>
      <c r="J26" s="36" t="s">
        <v>78</v>
      </c>
      <c r="K26" s="37" t="s">
        <v>19</v>
      </c>
      <c r="L26" s="66"/>
      <c r="M26" s="59" t="s">
        <v>36</v>
      </c>
      <c r="N26" s="68" t="s">
        <v>24</v>
      </c>
      <c r="O26" s="63"/>
      <c r="P26" s="63"/>
    </row>
    <row r="27" spans="1:16" x14ac:dyDescent="0.15">
      <c r="A27" s="58"/>
      <c r="B27" s="33" t="s">
        <v>59</v>
      </c>
      <c r="C27" s="33" t="s">
        <v>18</v>
      </c>
      <c r="D27" s="34" t="s">
        <v>20</v>
      </c>
      <c r="E27" s="34">
        <v>202201</v>
      </c>
      <c r="F27" s="34">
        <v>3</v>
      </c>
      <c r="G27" s="34">
        <v>10</v>
      </c>
      <c r="H27" s="38"/>
      <c r="I27" s="38" t="s">
        <v>84</v>
      </c>
      <c r="J27" s="38" t="s">
        <v>78</v>
      </c>
      <c r="K27" s="39" t="s">
        <v>7</v>
      </c>
      <c r="L27" s="66"/>
      <c r="M27" s="60"/>
      <c r="N27" s="69"/>
      <c r="O27" s="63"/>
      <c r="P27" s="63"/>
    </row>
    <row r="28" spans="1:16" x14ac:dyDescent="0.15">
      <c r="A28" s="57"/>
      <c r="B28" s="33" t="s">
        <v>60</v>
      </c>
      <c r="C28" s="33" t="s">
        <v>18</v>
      </c>
      <c r="D28" s="34" t="s">
        <v>20</v>
      </c>
      <c r="E28" s="34">
        <v>202201</v>
      </c>
      <c r="F28" s="34">
        <v>3</v>
      </c>
      <c r="G28" s="34">
        <v>11</v>
      </c>
      <c r="H28" s="35"/>
      <c r="I28" s="35" t="s">
        <v>86</v>
      </c>
      <c r="J28" s="36" t="s">
        <v>80</v>
      </c>
      <c r="K28" s="37" t="s">
        <v>19</v>
      </c>
      <c r="L28" s="66"/>
      <c r="M28" s="59" t="s">
        <v>36</v>
      </c>
      <c r="N28" s="68" t="s">
        <v>25</v>
      </c>
      <c r="O28" s="63"/>
      <c r="P28" s="63"/>
    </row>
    <row r="29" spans="1:16" x14ac:dyDescent="0.15">
      <c r="A29" s="58"/>
      <c r="B29" s="33" t="s">
        <v>61</v>
      </c>
      <c r="C29" s="33" t="s">
        <v>18</v>
      </c>
      <c r="D29" s="34" t="s">
        <v>20</v>
      </c>
      <c r="E29" s="34">
        <v>202201</v>
      </c>
      <c r="F29" s="34">
        <v>3</v>
      </c>
      <c r="G29" s="34">
        <v>12</v>
      </c>
      <c r="H29" s="38"/>
      <c r="I29" s="38" t="s">
        <v>86</v>
      </c>
      <c r="J29" s="38" t="s">
        <v>80</v>
      </c>
      <c r="K29" s="39" t="s">
        <v>7</v>
      </c>
      <c r="L29" s="67"/>
      <c r="M29" s="60"/>
      <c r="N29" s="69"/>
      <c r="O29" s="64"/>
      <c r="P29" s="64"/>
    </row>
    <row r="30" spans="1:16" x14ac:dyDescent="0.15">
      <c r="A30" s="40"/>
      <c r="B30" s="33" t="s">
        <v>62</v>
      </c>
      <c r="C30" s="33" t="s">
        <v>18</v>
      </c>
      <c r="D30" s="34" t="s">
        <v>20</v>
      </c>
      <c r="E30" s="34">
        <v>202201</v>
      </c>
      <c r="F30" s="34">
        <v>4</v>
      </c>
      <c r="G30" s="34">
        <v>1</v>
      </c>
      <c r="H30" s="35"/>
      <c r="I30" s="35" t="s">
        <v>87</v>
      </c>
      <c r="J30" s="36" t="s">
        <v>81</v>
      </c>
      <c r="K30" s="37" t="s">
        <v>19</v>
      </c>
      <c r="L30" s="59" t="s">
        <v>72</v>
      </c>
      <c r="M30" s="59" t="s">
        <v>73</v>
      </c>
      <c r="N30" s="68">
        <v>44571</v>
      </c>
      <c r="O30" s="61">
        <v>120000</v>
      </c>
      <c r="P30" s="61">
        <v>144000</v>
      </c>
    </row>
    <row r="31" spans="1:16" x14ac:dyDescent="0.15">
      <c r="A31" s="41"/>
      <c r="B31" s="33" t="s">
        <v>63</v>
      </c>
      <c r="C31" s="33" t="s">
        <v>18</v>
      </c>
      <c r="D31" s="34" t="s">
        <v>20</v>
      </c>
      <c r="E31" s="34">
        <v>202201</v>
      </c>
      <c r="F31" s="34">
        <v>4</v>
      </c>
      <c r="G31" s="34">
        <v>2</v>
      </c>
      <c r="H31" s="38"/>
      <c r="I31" s="38" t="s">
        <v>87</v>
      </c>
      <c r="J31" s="38" t="s">
        <v>81</v>
      </c>
      <c r="K31" s="39" t="s">
        <v>7</v>
      </c>
      <c r="L31" s="60"/>
      <c r="M31" s="67"/>
      <c r="N31" s="69"/>
      <c r="O31" s="74"/>
      <c r="P31" s="74"/>
    </row>
    <row r="32" spans="1:16" x14ac:dyDescent="0.15">
      <c r="A32" s="40"/>
      <c r="B32" s="33" t="s">
        <v>64</v>
      </c>
      <c r="C32" s="33" t="s">
        <v>18</v>
      </c>
      <c r="D32" s="34" t="s">
        <v>20</v>
      </c>
      <c r="E32" s="34">
        <v>202201</v>
      </c>
      <c r="F32" s="34">
        <v>5</v>
      </c>
      <c r="G32" s="34">
        <v>1</v>
      </c>
      <c r="H32" s="35"/>
      <c r="I32" s="35" t="s">
        <v>93</v>
      </c>
      <c r="J32" s="36" t="s">
        <v>94</v>
      </c>
      <c r="K32" s="37" t="s">
        <v>19</v>
      </c>
      <c r="L32" s="59" t="s">
        <v>37</v>
      </c>
      <c r="M32" s="59" t="s">
        <v>74</v>
      </c>
      <c r="N32" s="68">
        <v>44590</v>
      </c>
      <c r="O32" s="61">
        <v>150000</v>
      </c>
      <c r="P32" s="61">
        <v>180000</v>
      </c>
    </row>
    <row r="33" spans="1:16" x14ac:dyDescent="0.15">
      <c r="A33" s="41"/>
      <c r="B33" s="33" t="s">
        <v>65</v>
      </c>
      <c r="C33" s="33" t="s">
        <v>18</v>
      </c>
      <c r="D33" s="34" t="s">
        <v>20</v>
      </c>
      <c r="E33" s="34">
        <v>202201</v>
      </c>
      <c r="F33" s="34">
        <v>5</v>
      </c>
      <c r="G33" s="34">
        <v>2</v>
      </c>
      <c r="H33" s="38"/>
      <c r="I33" s="38" t="s">
        <v>93</v>
      </c>
      <c r="J33" s="38" t="s">
        <v>94</v>
      </c>
      <c r="K33" s="39" t="s">
        <v>7</v>
      </c>
      <c r="L33" s="60"/>
      <c r="M33" s="67"/>
      <c r="N33" s="69"/>
      <c r="O33" s="74"/>
      <c r="P33" s="74"/>
    </row>
    <row r="34" spans="1:16" x14ac:dyDescent="0.15">
      <c r="A34" s="40"/>
      <c r="B34" s="33" t="s">
        <v>66</v>
      </c>
      <c r="C34" s="33" t="s">
        <v>18</v>
      </c>
      <c r="D34" s="34" t="s">
        <v>20</v>
      </c>
      <c r="E34" s="34">
        <v>202201</v>
      </c>
      <c r="F34" s="34">
        <v>6</v>
      </c>
      <c r="G34" s="34">
        <v>1</v>
      </c>
      <c r="H34" s="35"/>
      <c r="I34" s="35" t="s">
        <v>93</v>
      </c>
      <c r="J34" s="36" t="s">
        <v>94</v>
      </c>
      <c r="K34" s="37" t="s">
        <v>19</v>
      </c>
      <c r="L34" s="59" t="s">
        <v>38</v>
      </c>
      <c r="M34" s="59" t="s">
        <v>74</v>
      </c>
      <c r="N34" s="68">
        <v>44591</v>
      </c>
      <c r="O34" s="61">
        <v>150000</v>
      </c>
      <c r="P34" s="61">
        <v>180000</v>
      </c>
    </row>
    <row r="35" spans="1:16" x14ac:dyDescent="0.15">
      <c r="A35" s="41"/>
      <c r="B35" s="33" t="s">
        <v>67</v>
      </c>
      <c r="C35" s="33" t="s">
        <v>18</v>
      </c>
      <c r="D35" s="34" t="s">
        <v>20</v>
      </c>
      <c r="E35" s="34">
        <v>202201</v>
      </c>
      <c r="F35" s="34">
        <v>6</v>
      </c>
      <c r="G35" s="34">
        <v>2</v>
      </c>
      <c r="H35" s="38"/>
      <c r="I35" s="38" t="s">
        <v>93</v>
      </c>
      <c r="J35" s="38" t="s">
        <v>94</v>
      </c>
      <c r="K35" s="39" t="s">
        <v>7</v>
      </c>
      <c r="L35" s="60"/>
      <c r="M35" s="67"/>
      <c r="N35" s="69"/>
      <c r="O35" s="74"/>
      <c r="P35" s="74"/>
    </row>
    <row r="36" spans="1:16" x14ac:dyDescent="0.15">
      <c r="A36" s="40"/>
      <c r="B36" s="33" t="s">
        <v>68</v>
      </c>
      <c r="C36" s="33" t="s">
        <v>18</v>
      </c>
      <c r="D36" s="34" t="s">
        <v>20</v>
      </c>
      <c r="E36" s="34">
        <v>202201</v>
      </c>
      <c r="F36" s="34">
        <v>7</v>
      </c>
      <c r="G36" s="34">
        <v>1</v>
      </c>
      <c r="H36" s="35"/>
      <c r="I36" s="35" t="s">
        <v>87</v>
      </c>
      <c r="J36" s="36" t="s">
        <v>88</v>
      </c>
      <c r="K36" s="37" t="s">
        <v>19</v>
      </c>
      <c r="L36" s="59" t="s">
        <v>75</v>
      </c>
      <c r="M36" s="59" t="s">
        <v>76</v>
      </c>
      <c r="N36" s="68">
        <v>44570</v>
      </c>
      <c r="O36" s="61">
        <v>120000</v>
      </c>
      <c r="P36" s="61">
        <v>144000</v>
      </c>
    </row>
    <row r="37" spans="1:16" x14ac:dyDescent="0.15">
      <c r="A37" s="41"/>
      <c r="B37" s="33" t="s">
        <v>69</v>
      </c>
      <c r="C37" s="33" t="s">
        <v>18</v>
      </c>
      <c r="D37" s="34" t="s">
        <v>20</v>
      </c>
      <c r="E37" s="34">
        <v>202201</v>
      </c>
      <c r="F37" s="34">
        <v>7</v>
      </c>
      <c r="G37" s="34">
        <v>2</v>
      </c>
      <c r="H37" s="38"/>
      <c r="I37" s="38" t="s">
        <v>87</v>
      </c>
      <c r="J37" s="38" t="s">
        <v>88</v>
      </c>
      <c r="K37" s="39" t="s">
        <v>7</v>
      </c>
      <c r="L37" s="60"/>
      <c r="M37" s="67"/>
      <c r="N37" s="69"/>
      <c r="O37" s="74"/>
      <c r="P37" s="74"/>
    </row>
    <row r="38" spans="1:16" x14ac:dyDescent="0.15">
      <c r="A38" s="40"/>
      <c r="B38" s="33" t="s">
        <v>70</v>
      </c>
      <c r="C38" s="33" t="s">
        <v>18</v>
      </c>
      <c r="D38" s="34" t="s">
        <v>20</v>
      </c>
      <c r="E38" s="34">
        <v>202201</v>
      </c>
      <c r="F38" s="34">
        <v>8</v>
      </c>
      <c r="G38" s="34">
        <v>1</v>
      </c>
      <c r="H38" s="35"/>
      <c r="I38" s="35" t="s">
        <v>90</v>
      </c>
      <c r="J38" s="36" t="s">
        <v>89</v>
      </c>
      <c r="K38" s="37" t="s">
        <v>19</v>
      </c>
      <c r="L38" s="59" t="s">
        <v>75</v>
      </c>
      <c r="M38" s="59" t="s">
        <v>76</v>
      </c>
      <c r="N38" s="68">
        <v>44590</v>
      </c>
      <c r="O38" s="61">
        <v>120000</v>
      </c>
      <c r="P38" s="61">
        <v>144000</v>
      </c>
    </row>
    <row r="39" spans="1:16" x14ac:dyDescent="0.15">
      <c r="A39" s="41"/>
      <c r="B39" s="33" t="s">
        <v>71</v>
      </c>
      <c r="C39" s="33" t="s">
        <v>18</v>
      </c>
      <c r="D39" s="34" t="s">
        <v>20</v>
      </c>
      <c r="E39" s="34">
        <v>202201</v>
      </c>
      <c r="F39" s="34">
        <v>8</v>
      </c>
      <c r="G39" s="34">
        <v>2</v>
      </c>
      <c r="H39" s="38"/>
      <c r="I39" s="38" t="s">
        <v>90</v>
      </c>
      <c r="J39" s="38" t="s">
        <v>89</v>
      </c>
      <c r="K39" s="39" t="s">
        <v>7</v>
      </c>
      <c r="L39" s="60"/>
      <c r="M39" s="67"/>
      <c r="N39" s="69"/>
      <c r="O39" s="74"/>
      <c r="P39" s="74"/>
    </row>
    <row r="40" spans="1:16" x14ac:dyDescent="0.15">
      <c r="A40" s="40"/>
      <c r="B40" s="33" t="s">
        <v>95</v>
      </c>
      <c r="C40" s="33" t="s">
        <v>18</v>
      </c>
      <c r="D40" s="34" t="s">
        <v>20</v>
      </c>
      <c r="E40" s="34">
        <v>202201</v>
      </c>
      <c r="F40" s="34">
        <v>9</v>
      </c>
      <c r="G40" s="34">
        <v>1</v>
      </c>
      <c r="H40" s="35"/>
      <c r="I40" s="35"/>
      <c r="J40" s="36"/>
      <c r="K40" s="37" t="s">
        <v>19</v>
      </c>
      <c r="L40" s="59" t="s">
        <v>97</v>
      </c>
      <c r="M40" s="59" t="s">
        <v>98</v>
      </c>
      <c r="N40" s="68">
        <v>44584</v>
      </c>
      <c r="O40" s="61">
        <v>0</v>
      </c>
      <c r="P40" s="61">
        <v>0</v>
      </c>
    </row>
    <row r="41" spans="1:16" x14ac:dyDescent="0.15">
      <c r="A41" s="41"/>
      <c r="B41" s="33" t="s">
        <v>96</v>
      </c>
      <c r="C41" s="33" t="s">
        <v>18</v>
      </c>
      <c r="D41" s="34" t="s">
        <v>20</v>
      </c>
      <c r="E41" s="34">
        <v>202201</v>
      </c>
      <c r="F41" s="34">
        <v>9</v>
      </c>
      <c r="G41" s="34">
        <v>2</v>
      </c>
      <c r="H41" s="38"/>
      <c r="I41" s="38"/>
      <c r="J41" s="38"/>
      <c r="K41" s="39" t="s">
        <v>7</v>
      </c>
      <c r="L41" s="60"/>
      <c r="M41" s="67"/>
      <c r="N41" s="69"/>
      <c r="O41" s="74"/>
      <c r="P41" s="74"/>
    </row>
    <row r="42" spans="1:16" x14ac:dyDescent="0.15">
      <c r="A42" s="18"/>
      <c r="B42" s="22"/>
      <c r="C42" s="22"/>
      <c r="D42" s="11"/>
      <c r="E42" s="11"/>
      <c r="F42" s="11"/>
      <c r="G42" s="11"/>
      <c r="H42" s="11"/>
      <c r="I42" s="11"/>
      <c r="J42" s="11"/>
      <c r="K42" s="12"/>
      <c r="L42" s="21"/>
      <c r="M42" s="21"/>
      <c r="N42" s="30"/>
      <c r="O42" s="19"/>
      <c r="P42" s="19"/>
    </row>
    <row r="43" spans="1:16" x14ac:dyDescent="0.15">
      <c r="A43" s="18"/>
      <c r="B43" s="22"/>
      <c r="C43" s="22"/>
      <c r="D43" s="11"/>
      <c r="E43" s="11"/>
      <c r="F43" s="11"/>
      <c r="G43" s="11"/>
      <c r="H43" s="11"/>
      <c r="I43" s="11"/>
      <c r="J43" s="11"/>
      <c r="K43" s="12"/>
      <c r="L43" s="21"/>
      <c r="M43" s="21"/>
      <c r="N43" s="30"/>
      <c r="O43" s="19"/>
      <c r="P43" s="19"/>
    </row>
    <row r="44" spans="1:16" x14ac:dyDescent="0.15">
      <c r="A44" s="8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5" t="s">
        <v>6</v>
      </c>
      <c r="M44" s="25"/>
      <c r="N44" s="25"/>
      <c r="O44" s="26">
        <f>SUM(O5:O43)</f>
        <v>2410000</v>
      </c>
      <c r="P44" s="26">
        <f>SUM(P5:P43)</f>
        <v>2892000</v>
      </c>
    </row>
  </sheetData>
  <mergeCells count="66">
    <mergeCell ref="L40:L41"/>
    <mergeCell ref="M40:M41"/>
    <mergeCell ref="N40:N41"/>
    <mergeCell ref="O40:O41"/>
    <mergeCell ref="P40:P41"/>
    <mergeCell ref="P32:P33"/>
    <mergeCell ref="O30:O31"/>
    <mergeCell ref="P30:P31"/>
    <mergeCell ref="L30:L31"/>
    <mergeCell ref="M30:M31"/>
    <mergeCell ref="N30:N31"/>
    <mergeCell ref="O12:O17"/>
    <mergeCell ref="L32:L33"/>
    <mergeCell ref="M32:M33"/>
    <mergeCell ref="N32:N33"/>
    <mergeCell ref="O32:O33"/>
    <mergeCell ref="N20:N21"/>
    <mergeCell ref="N28:N29"/>
    <mergeCell ref="O18:O29"/>
    <mergeCell ref="M34:M35"/>
    <mergeCell ref="L34:L35"/>
    <mergeCell ref="N34:N35"/>
    <mergeCell ref="O34:O35"/>
    <mergeCell ref="P34:P35"/>
    <mergeCell ref="O36:O37"/>
    <mergeCell ref="P36:P37"/>
    <mergeCell ref="L38:L39"/>
    <mergeCell ref="N38:N39"/>
    <mergeCell ref="O38:O39"/>
    <mergeCell ref="P38:P39"/>
    <mergeCell ref="L36:L37"/>
    <mergeCell ref="M36:M37"/>
    <mergeCell ref="M38:M39"/>
    <mergeCell ref="N36:N37"/>
    <mergeCell ref="O7:O11"/>
    <mergeCell ref="P7:P11"/>
    <mergeCell ref="N12:N17"/>
    <mergeCell ref="A18:A19"/>
    <mergeCell ref="M18:M19"/>
    <mergeCell ref="N18:N19"/>
    <mergeCell ref="P12:P17"/>
    <mergeCell ref="A14:A15"/>
    <mergeCell ref="L14:L15"/>
    <mergeCell ref="M14:M15"/>
    <mergeCell ref="A16:A17"/>
    <mergeCell ref="L16:L17"/>
    <mergeCell ref="M16:M17"/>
    <mergeCell ref="A12:A13"/>
    <mergeCell ref="L12:L13"/>
    <mergeCell ref="M12:M13"/>
    <mergeCell ref="A26:A27"/>
    <mergeCell ref="M26:M27"/>
    <mergeCell ref="A28:A29"/>
    <mergeCell ref="M28:M29"/>
    <mergeCell ref="P18:P29"/>
    <mergeCell ref="L18:L23"/>
    <mergeCell ref="L24:L29"/>
    <mergeCell ref="A24:A25"/>
    <mergeCell ref="M24:M25"/>
    <mergeCell ref="A20:A21"/>
    <mergeCell ref="M20:M21"/>
    <mergeCell ref="A22:A23"/>
    <mergeCell ref="M22:M23"/>
    <mergeCell ref="N22:N23"/>
    <mergeCell ref="N24:N25"/>
    <mergeCell ref="N26:N27"/>
  </mergeCells>
  <phoneticPr fontId="8"/>
  <conditionalFormatting sqref="N1 N42:N43 N3:N6 N45:N1048576">
    <cfRule type="expression" dxfId="31" priority="453">
      <formula>WEEKDAY(N1)=1</formula>
    </cfRule>
    <cfRule type="expression" dxfId="30" priority="454">
      <formula>WEEKDAY(N1)=7</formula>
    </cfRule>
  </conditionalFormatting>
  <conditionalFormatting sqref="O2:P2">
    <cfRule type="expression" dxfId="29" priority="425">
      <formula>WEEKDAY(O2)=1</formula>
    </cfRule>
    <cfRule type="expression" dxfId="28" priority="426">
      <formula>WEEKDAY(O2)=7</formula>
    </cfRule>
  </conditionalFormatting>
  <conditionalFormatting sqref="N30:N31">
    <cfRule type="expression" dxfId="27" priority="63">
      <formula>WEEKDAY(N30)=1</formula>
    </cfRule>
    <cfRule type="expression" dxfId="26" priority="64">
      <formula>WEEKDAY(N30)=7</formula>
    </cfRule>
  </conditionalFormatting>
  <conditionalFormatting sqref="N32:N33">
    <cfRule type="expression" dxfId="25" priority="59">
      <formula>WEEKDAY(N32)=1</formula>
    </cfRule>
    <cfRule type="expression" dxfId="24" priority="60">
      <formula>WEEKDAY(N32)=7</formula>
    </cfRule>
  </conditionalFormatting>
  <conditionalFormatting sqref="N38:N39">
    <cfRule type="expression" dxfId="23" priority="31">
      <formula>WEEKDAY(N38)=1</formula>
    </cfRule>
    <cfRule type="expression" dxfId="22" priority="32">
      <formula>WEEKDAY(N38)=7</formula>
    </cfRule>
  </conditionalFormatting>
  <conditionalFormatting sqref="N7:N11">
    <cfRule type="expression" dxfId="21" priority="29">
      <formula>WEEKDAY(N7)=1</formula>
    </cfRule>
    <cfRule type="expression" dxfId="20" priority="30">
      <formula>WEEKDAY(N7)=7</formula>
    </cfRule>
  </conditionalFormatting>
  <conditionalFormatting sqref="N12:N13">
    <cfRule type="expression" dxfId="19" priority="25">
      <formula>WEEKDAY(N12)=1</formula>
    </cfRule>
    <cfRule type="expression" dxfId="18" priority="26">
      <formula>WEEKDAY(N12)=7</formula>
    </cfRule>
  </conditionalFormatting>
  <conditionalFormatting sqref="N36:N37">
    <cfRule type="expression" dxfId="17" priority="33">
      <formula>WEEKDAY(N36)=1</formula>
    </cfRule>
    <cfRule type="expression" dxfId="16" priority="34">
      <formula>WEEKDAY(N36)=7</formula>
    </cfRule>
  </conditionalFormatting>
  <conditionalFormatting sqref="N28">
    <cfRule type="expression" dxfId="15" priority="7">
      <formula>WEEKDAY(N28)=7</formula>
    </cfRule>
    <cfRule type="expression" dxfId="14" priority="8">
      <formula>WEEKDAY(N28)=1</formula>
    </cfRule>
  </conditionalFormatting>
  <conditionalFormatting sqref="N20">
    <cfRule type="expression" dxfId="13" priority="11">
      <formula>WEEKDAY(N20)=7</formula>
    </cfRule>
    <cfRule type="expression" dxfId="12" priority="12">
      <formula>WEEKDAY(N20)=1</formula>
    </cfRule>
  </conditionalFormatting>
  <conditionalFormatting sqref="N18">
    <cfRule type="expression" dxfId="11" priority="15">
      <formula>WEEKDAY(N18)=7</formula>
    </cfRule>
    <cfRule type="expression" dxfId="10" priority="16">
      <formula>WEEKDAY(N18)=1</formula>
    </cfRule>
  </conditionalFormatting>
  <conditionalFormatting sqref="N22">
    <cfRule type="expression" dxfId="9" priority="13">
      <formula>WEEKDAY(N22)=7</formula>
    </cfRule>
    <cfRule type="expression" dxfId="8" priority="14">
      <formula>WEEKDAY(N22)=1</formula>
    </cfRule>
  </conditionalFormatting>
  <conditionalFormatting sqref="N26">
    <cfRule type="expression" dxfId="7" priority="5">
      <formula>WEEKDAY(N26)=7</formula>
    </cfRule>
    <cfRule type="expression" dxfId="6" priority="6">
      <formula>WEEKDAY(N26)=1</formula>
    </cfRule>
  </conditionalFormatting>
  <conditionalFormatting sqref="N24">
    <cfRule type="expression" dxfId="5" priority="9">
      <formula>WEEKDAY(N24)=7</formula>
    </cfRule>
    <cfRule type="expression" dxfId="4" priority="10">
      <formula>WEEKDAY(N24)=1</formula>
    </cfRule>
  </conditionalFormatting>
  <conditionalFormatting sqref="N34:N35">
    <cfRule type="expression" dxfId="3" priority="3">
      <formula>WEEKDAY(N34)=1</formula>
    </cfRule>
    <cfRule type="expression" dxfId="2" priority="4">
      <formula>WEEKDAY(N34)=7</formula>
    </cfRule>
  </conditionalFormatting>
  <conditionalFormatting sqref="N40:N41">
    <cfRule type="expression" dxfId="1" priority="1">
      <formula>WEEKDAY(N40)=1</formula>
    </cfRule>
    <cfRule type="expression" dxfId="0" priority="2">
      <formula>WEEKDAY(N40)=7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新聞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2022-01-20T01:58:01Z</dcterms:modified>
</cp:coreProperties>
</file>