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りんご\"/>
    </mc:Choice>
  </mc:AlternateContent>
  <xr:revisionPtr revIDLastSave="0" documentId="13_ncr:1_{B1CACE97-6E82-4D30-AD64-FD3CF62EC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89" l="1"/>
  <c r="P30" i="89" l="1"/>
  <c r="N10" i="93"/>
  <c r="M10" i="93"/>
  <c r="P11" i="91" l="1"/>
  <c r="P11" i="90"/>
  <c r="O11" i="91" l="1"/>
  <c r="O11" i="90"/>
</calcChain>
</file>

<file path=xl/sharedStrings.xml><?xml version="1.0" encoding="utf-8"?>
<sst xmlns="http://schemas.openxmlformats.org/spreadsheetml/2006/main" count="228" uniqueCount="94">
  <si>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</si>
  <si>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</si>
  <si>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</si>
  <si>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</si>
  <si>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</si>
  <si>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</si>
  <si>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</si>
  <si>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</si>
  <si>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</si>
  <si>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</si>
  <si>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</si>
  <si>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</si>
  <si>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</si>
  <si>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</si>
  <si>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</si>
  <si>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</si>
  <si>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</si>
  <si>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</si>
  <si>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</si>
  <si>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</si>
  <si>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</si>
  <si>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</si>
  <si>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</si>
  <si>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</si>
  <si>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</si>
  <si>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</si>
  <si>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AF単価</t>
    <rPh sb="2" eb="4">
      <t>タンカ</t>
    </rPh>
    <phoneticPr fontId="3"/>
  </si>
  <si>
    <t>LP</t>
    <phoneticPr fontId="8"/>
  </si>
  <si>
    <t>TOP</t>
  </si>
  <si>
    <t>りんご</t>
    <phoneticPr fontId="8"/>
  </si>
  <si>
    <t>りんご</t>
    <phoneticPr fontId="8"/>
  </si>
  <si>
    <t>半2段つかみ20段保証</t>
    <phoneticPr fontId="8"/>
  </si>
  <si>
    <t>20段保証</t>
  </si>
  <si>
    <t>ニッカン関西</t>
    <phoneticPr fontId="8"/>
  </si>
  <si>
    <t>半2段つかみ10段保証</t>
    <phoneticPr fontId="8"/>
  </si>
  <si>
    <t>1～10日</t>
    <rPh sb="4" eb="5">
      <t>ヒ</t>
    </rPh>
    <phoneticPr fontId="1"/>
  </si>
  <si>
    <t>11～20日</t>
  </si>
  <si>
    <t>21～31日</t>
  </si>
  <si>
    <t>スポニチ関西</t>
    <phoneticPr fontId="8"/>
  </si>
  <si>
    <t>ks466</t>
  </si>
  <si>
    <t>ks467</t>
  </si>
  <si>
    <t>ks468</t>
  </si>
  <si>
    <t>ks469</t>
  </si>
  <si>
    <t>ks470</t>
  </si>
  <si>
    <t>ks471</t>
  </si>
  <si>
    <t>ks472</t>
  </si>
  <si>
    <t>ks473</t>
  </si>
  <si>
    <t>ks474</t>
  </si>
  <si>
    <t>ks475</t>
  </si>
  <si>
    <t>ks476</t>
  </si>
  <si>
    <t>ks477</t>
  </si>
  <si>
    <t>ks478</t>
  </si>
  <si>
    <t>ks479</t>
  </si>
  <si>
    <t>ks480</t>
  </si>
  <si>
    <t>ks481</t>
  </si>
  <si>
    <t>ks482</t>
  </si>
  <si>
    <t>ks483</t>
  </si>
  <si>
    <t>ks484</t>
  </si>
  <si>
    <t>ks485</t>
  </si>
  <si>
    <t>ks486</t>
  </si>
  <si>
    <t>サンスポ関東</t>
    <phoneticPr fontId="8"/>
  </si>
  <si>
    <t>1C終面全5段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</si>
  <si>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</si>
  <si>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</si>
  <si>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</si>
  <si>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全5段</t>
    <phoneticPr fontId="8"/>
  </si>
  <si>
    <t>スポニチ関東 アダルト面対向</t>
    <phoneticPr fontId="8"/>
  </si>
  <si>
    <t>九スポ</t>
    <phoneticPr fontId="8"/>
  </si>
  <si>
    <t>記事枠</t>
    <phoneticPr fontId="8"/>
  </si>
  <si>
    <t>rz041</t>
  </si>
  <si>
    <t>rz042</t>
  </si>
  <si>
    <t>日本ジャーナル出版</t>
    <phoneticPr fontId="8"/>
  </si>
  <si>
    <t>サプリ版2（栗山絵麻）</t>
    <phoneticPr fontId="8"/>
  </si>
  <si>
    <t>学生いませんギャルもいません熟女熟女熟女熟女</t>
    <phoneticPr fontId="8"/>
  </si>
  <si>
    <t>週刊実話</t>
    <phoneticPr fontId="8"/>
  </si>
  <si>
    <t>表4</t>
    <phoneticPr fontId="8"/>
  </si>
  <si>
    <t>178「日帰り出会い」</t>
  </si>
  <si>
    <t>179「おめでとうございます。あなたは本物の出会いサイトに出会いました！」</t>
  </si>
  <si>
    <t>180「出会い不足解消に〇〇」</t>
  </si>
  <si>
    <t>新カップルが続々登場！</t>
  </si>
  <si>
    <t>(空電共通)</t>
  </si>
  <si>
    <t>欲しい、欲しい、欲しい！</t>
  </si>
  <si>
    <t>日本の出会い系番付第1位に推薦します</t>
  </si>
  <si>
    <t>もう50代の熟女だけど</t>
  </si>
  <si>
    <t>①大正版（栗山絵麻）</t>
  </si>
  <si>
    <t>②旧デイリー風（栗山絵麻）</t>
  </si>
  <si>
    <t>③求人風（栗山絵麻）</t>
  </si>
  <si>
    <t>No.1誤解版（栗山絵麻）</t>
  </si>
  <si>
    <t>①右女3（栗山絵麻）</t>
  </si>
  <si>
    <t>(空電共通)</t>
    <phoneticPr fontId="8"/>
  </si>
  <si>
    <t>学生いませんギャルもいません熟女熟女熟女熟女</t>
  </si>
  <si>
    <t>もし出会系大賞があったらこのサイトが受賞しているでしょう</t>
  </si>
  <si>
    <t>右女9（栗山絵麻）</t>
    <phoneticPr fontId="8"/>
  </si>
  <si>
    <t>デリヘル版（栗山絵麻）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</si>
</sst>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2" fillId="35" borderId="6" xfId="14" applyFont="1" applyFill="1" applyBorder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30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3"/>
      <c r="B7" s="41" t="s">
        <v>39</v>
      </c>
      <c r="C7" s="41" t="s">
        <v>25</v>
      </c>
      <c r="D7" s="42" t="s">
        <v>29</v>
      </c>
      <c r="E7" s="42">
        <v>202108</v>
      </c>
      <c r="F7" s="42">
        <v>1</v>
      </c>
      <c r="G7" s="42">
        <v>1</v>
      </c>
      <c r="H7" s="43"/>
      <c r="I7" s="43" t="s">
        <v>84</v>
      </c>
      <c r="J7" s="44" t="s">
        <v>76</v>
      </c>
      <c r="K7" s="45" t="s">
        <v>28</v>
      </c>
      <c r="L7" s="65" t="s">
        <v>38</v>
      </c>
      <c r="M7" s="53" t="s">
        <v>31</v>
      </c>
      <c r="N7" s="73" t="s">
        <v>32</v>
      </c>
      <c r="O7" s="61">
        <v>400000</v>
      </c>
      <c r="P7" s="61">
        <v>480000</v>
      </c>
    </row>
    <row r="8" spans="1:16" x14ac:dyDescent="0.15">
      <c r="A8" s="70"/>
      <c r="B8" s="41" t="s">
        <v>40</v>
      </c>
      <c r="C8" s="41" t="s">
        <v>25</v>
      </c>
      <c r="D8" s="42" t="s">
        <v>29</v>
      </c>
      <c r="E8" s="42">
        <v>202108</v>
      </c>
      <c r="F8" s="42">
        <v>1</v>
      </c>
      <c r="G8" s="42">
        <v>2</v>
      </c>
      <c r="H8" s="48"/>
      <c r="I8" s="48" t="s">
        <v>85</v>
      </c>
      <c r="J8" s="44" t="s">
        <v>77</v>
      </c>
      <c r="K8" s="45" t="s">
        <v>28</v>
      </c>
      <c r="L8" s="71"/>
      <c r="M8" s="54" t="s">
        <v>31</v>
      </c>
      <c r="N8" s="74"/>
      <c r="O8" s="72"/>
      <c r="P8" s="72"/>
    </row>
    <row r="9" spans="1:16" x14ac:dyDescent="0.15">
      <c r="A9" s="70"/>
      <c r="B9" s="41" t="s">
        <v>41</v>
      </c>
      <c r="C9" s="41" t="s">
        <v>25</v>
      </c>
      <c r="D9" s="42" t="s">
        <v>29</v>
      </c>
      <c r="E9" s="42">
        <v>202108</v>
      </c>
      <c r="F9" s="42">
        <v>1</v>
      </c>
      <c r="G9" s="42">
        <v>3</v>
      </c>
      <c r="H9" s="48"/>
      <c r="I9" s="48" t="s">
        <v>86</v>
      </c>
      <c r="J9" s="44" t="s">
        <v>78</v>
      </c>
      <c r="K9" s="45" t="s">
        <v>28</v>
      </c>
      <c r="L9" s="71"/>
      <c r="M9" s="54" t="s">
        <v>31</v>
      </c>
      <c r="N9" s="74"/>
      <c r="O9" s="72"/>
      <c r="P9" s="72"/>
    </row>
    <row r="10" spans="1:16" x14ac:dyDescent="0.15">
      <c r="A10" s="70"/>
      <c r="B10" s="41" t="s">
        <v>42</v>
      </c>
      <c r="C10" s="41" t="s">
        <v>25</v>
      </c>
      <c r="D10" s="42" t="s">
        <v>29</v>
      </c>
      <c r="E10" s="42">
        <v>202108</v>
      </c>
      <c r="F10" s="42">
        <v>1</v>
      </c>
      <c r="G10" s="42">
        <v>4</v>
      </c>
      <c r="H10" s="48"/>
      <c r="I10" s="48" t="s">
        <v>87</v>
      </c>
      <c r="J10" s="44" t="s">
        <v>79</v>
      </c>
      <c r="K10" s="45" t="s">
        <v>28</v>
      </c>
      <c r="L10" s="71"/>
      <c r="M10" s="54" t="s">
        <v>31</v>
      </c>
      <c r="N10" s="74"/>
      <c r="O10" s="72"/>
      <c r="P10" s="72"/>
    </row>
    <row r="11" spans="1:16" x14ac:dyDescent="0.15">
      <c r="A11" s="64"/>
      <c r="B11" s="41" t="s">
        <v>43</v>
      </c>
      <c r="C11" s="41" t="s">
        <v>25</v>
      </c>
      <c r="D11" s="42" t="s">
        <v>29</v>
      </c>
      <c r="E11" s="42">
        <v>202108</v>
      </c>
      <c r="F11" s="42">
        <v>1</v>
      </c>
      <c r="G11" s="42">
        <v>5</v>
      </c>
      <c r="H11" s="46"/>
      <c r="I11" s="46" t="s">
        <v>89</v>
      </c>
      <c r="J11" s="46" t="s">
        <v>89</v>
      </c>
      <c r="K11" s="47" t="s">
        <v>7</v>
      </c>
      <c r="L11" s="66"/>
      <c r="M11" s="55"/>
      <c r="N11" s="75"/>
      <c r="O11" s="62"/>
      <c r="P11" s="62"/>
    </row>
    <row r="12" spans="1:16" x14ac:dyDescent="0.15">
      <c r="A12" s="63"/>
      <c r="B12" s="41" t="s">
        <v>44</v>
      </c>
      <c r="C12" s="41" t="s">
        <v>25</v>
      </c>
      <c r="D12" s="42" t="s">
        <v>29</v>
      </c>
      <c r="E12" s="42">
        <v>202108</v>
      </c>
      <c r="F12" s="42">
        <v>2</v>
      </c>
      <c r="G12" s="42">
        <v>1</v>
      </c>
      <c r="H12" s="43"/>
      <c r="I12" s="43" t="s">
        <v>88</v>
      </c>
      <c r="J12" s="44" t="s">
        <v>81</v>
      </c>
      <c r="K12" s="45" t="s">
        <v>28</v>
      </c>
      <c r="L12" s="65" t="s">
        <v>33</v>
      </c>
      <c r="M12" s="53" t="s">
        <v>34</v>
      </c>
      <c r="N12" s="56" t="s">
        <v>35</v>
      </c>
      <c r="O12" s="61">
        <v>260000</v>
      </c>
      <c r="P12" s="61">
        <v>312000</v>
      </c>
    </row>
    <row r="13" spans="1:16" x14ac:dyDescent="0.15">
      <c r="A13" s="70"/>
      <c r="B13" s="41" t="s">
        <v>45</v>
      </c>
      <c r="C13" s="41" t="s">
        <v>25</v>
      </c>
      <c r="D13" s="42" t="s">
        <v>29</v>
      </c>
      <c r="E13" s="42">
        <v>202108</v>
      </c>
      <c r="F13" s="42">
        <v>2</v>
      </c>
      <c r="G13" s="42">
        <v>2</v>
      </c>
      <c r="H13" s="48"/>
      <c r="I13" s="48" t="s">
        <v>85</v>
      </c>
      <c r="J13" s="44" t="s">
        <v>82</v>
      </c>
      <c r="K13" s="45" t="s">
        <v>28</v>
      </c>
      <c r="L13" s="71"/>
      <c r="M13" s="54" t="s">
        <v>34</v>
      </c>
      <c r="N13" s="58" t="s">
        <v>36</v>
      </c>
      <c r="O13" s="72"/>
      <c r="P13" s="72"/>
    </row>
    <row r="14" spans="1:16" x14ac:dyDescent="0.15">
      <c r="A14" s="70"/>
      <c r="B14" s="41" t="s">
        <v>46</v>
      </c>
      <c r="C14" s="41" t="s">
        <v>25</v>
      </c>
      <c r="D14" s="42" t="s">
        <v>29</v>
      </c>
      <c r="E14" s="42">
        <v>202108</v>
      </c>
      <c r="F14" s="42">
        <v>2</v>
      </c>
      <c r="G14" s="42">
        <v>3</v>
      </c>
      <c r="H14" s="48"/>
      <c r="I14" s="48" t="s">
        <v>86</v>
      </c>
      <c r="J14" s="44" t="s">
        <v>83</v>
      </c>
      <c r="K14" s="45" t="s">
        <v>28</v>
      </c>
      <c r="L14" s="71"/>
      <c r="M14" s="54" t="s">
        <v>34</v>
      </c>
      <c r="N14" s="58" t="s">
        <v>37</v>
      </c>
      <c r="O14" s="72"/>
      <c r="P14" s="72"/>
    </row>
    <row r="15" spans="1:16" x14ac:dyDescent="0.15">
      <c r="A15" s="64"/>
      <c r="B15" s="41" t="s">
        <v>47</v>
      </c>
      <c r="C15" s="41" t="s">
        <v>25</v>
      </c>
      <c r="D15" s="42" t="s">
        <v>29</v>
      </c>
      <c r="E15" s="42">
        <v>202108</v>
      </c>
      <c r="F15" s="42">
        <v>2</v>
      </c>
      <c r="G15" s="42">
        <v>4</v>
      </c>
      <c r="H15" s="46"/>
      <c r="I15" s="46" t="s">
        <v>89</v>
      </c>
      <c r="J15" s="46" t="s">
        <v>80</v>
      </c>
      <c r="K15" s="47" t="s">
        <v>7</v>
      </c>
      <c r="L15" s="66"/>
      <c r="M15" s="55"/>
      <c r="N15" s="57"/>
      <c r="O15" s="62"/>
      <c r="P15" s="62"/>
    </row>
    <row r="16" spans="1:16" x14ac:dyDescent="0.15">
      <c r="A16" s="63"/>
      <c r="B16" s="41" t="s">
        <v>48</v>
      </c>
      <c r="C16" s="41" t="s">
        <v>25</v>
      </c>
      <c r="D16" s="42" t="s">
        <v>29</v>
      </c>
      <c r="E16" s="42">
        <v>202108</v>
      </c>
      <c r="F16" s="42">
        <v>3</v>
      </c>
      <c r="G16" s="42">
        <v>1</v>
      </c>
      <c r="H16" s="43"/>
      <c r="I16" s="43" t="s">
        <v>92</v>
      </c>
      <c r="J16" s="44" t="s">
        <v>90</v>
      </c>
      <c r="K16" s="45" t="s">
        <v>28</v>
      </c>
      <c r="L16" s="65" t="s">
        <v>60</v>
      </c>
      <c r="M16" s="65" t="s">
        <v>61</v>
      </c>
      <c r="N16" s="68">
        <v>44437</v>
      </c>
      <c r="O16" s="61">
        <v>150000</v>
      </c>
      <c r="P16" s="61">
        <v>180000</v>
      </c>
    </row>
    <row r="17" spans="1:16" x14ac:dyDescent="0.15">
      <c r="A17" s="64"/>
      <c r="B17" s="41" t="s">
        <v>49</v>
      </c>
      <c r="C17" s="41" t="s">
        <v>25</v>
      </c>
      <c r="D17" s="42" t="s">
        <v>29</v>
      </c>
      <c r="E17" s="42">
        <v>202108</v>
      </c>
      <c r="F17" s="42">
        <v>3</v>
      </c>
      <c r="G17" s="42">
        <v>2</v>
      </c>
      <c r="H17" s="46"/>
      <c r="I17" s="46" t="s">
        <v>92</v>
      </c>
      <c r="J17" s="46" t="s">
        <v>90</v>
      </c>
      <c r="K17" s="47" t="s">
        <v>7</v>
      </c>
      <c r="L17" s="66"/>
      <c r="M17" s="67"/>
      <c r="N17" s="69"/>
      <c r="O17" s="62"/>
      <c r="P17" s="62"/>
    </row>
    <row r="18" spans="1:16" x14ac:dyDescent="0.15">
      <c r="A18" s="63"/>
      <c r="B18" s="41" t="s">
        <v>50</v>
      </c>
      <c r="C18" s="41" t="s">
        <v>25</v>
      </c>
      <c r="D18" s="42" t="s">
        <v>29</v>
      </c>
      <c r="E18" s="42">
        <v>202108</v>
      </c>
      <c r="F18" s="42">
        <v>4</v>
      </c>
      <c r="G18" s="42">
        <v>1</v>
      </c>
      <c r="H18" s="43"/>
      <c r="I18" s="43" t="s">
        <v>92</v>
      </c>
      <c r="J18" s="44" t="s">
        <v>90</v>
      </c>
      <c r="K18" s="45" t="s">
        <v>28</v>
      </c>
      <c r="L18" s="65" t="s">
        <v>62</v>
      </c>
      <c r="M18" s="65" t="s">
        <v>61</v>
      </c>
      <c r="N18" s="59">
        <v>44435</v>
      </c>
      <c r="O18" s="61">
        <v>150000</v>
      </c>
      <c r="P18" s="61">
        <v>180000</v>
      </c>
    </row>
    <row r="19" spans="1:16" x14ac:dyDescent="0.15">
      <c r="A19" s="64"/>
      <c r="B19" s="41" t="s">
        <v>51</v>
      </c>
      <c r="C19" s="41" t="s">
        <v>25</v>
      </c>
      <c r="D19" s="42" t="s">
        <v>29</v>
      </c>
      <c r="E19" s="42">
        <v>202108</v>
      </c>
      <c r="F19" s="42">
        <v>4</v>
      </c>
      <c r="G19" s="42">
        <v>2</v>
      </c>
      <c r="H19" s="46"/>
      <c r="I19" s="46" t="s">
        <v>92</v>
      </c>
      <c r="J19" s="46" t="s">
        <v>90</v>
      </c>
      <c r="K19" s="47" t="s">
        <v>7</v>
      </c>
      <c r="L19" s="66"/>
      <c r="M19" s="67"/>
      <c r="N19" s="60"/>
      <c r="O19" s="62"/>
      <c r="P19" s="62"/>
    </row>
    <row r="20" spans="1:16" x14ac:dyDescent="0.15">
      <c r="A20" s="63"/>
      <c r="B20" s="41" t="s">
        <v>52</v>
      </c>
      <c r="C20" s="41" t="s">
        <v>25</v>
      </c>
      <c r="D20" s="42" t="s">
        <v>29</v>
      </c>
      <c r="E20" s="42">
        <v>202108</v>
      </c>
      <c r="F20" s="42">
        <v>5</v>
      </c>
      <c r="G20" s="42">
        <v>1</v>
      </c>
      <c r="H20" s="43"/>
      <c r="I20" s="43" t="s">
        <v>92</v>
      </c>
      <c r="J20" s="44" t="s">
        <v>90</v>
      </c>
      <c r="K20" s="45" t="s">
        <v>28</v>
      </c>
      <c r="L20" s="65" t="s">
        <v>63</v>
      </c>
      <c r="M20" s="65" t="s">
        <v>64</v>
      </c>
      <c r="N20" s="59">
        <v>44435</v>
      </c>
      <c r="O20" s="61">
        <v>120000</v>
      </c>
      <c r="P20" s="61">
        <v>144000</v>
      </c>
    </row>
    <row r="21" spans="1:16" x14ac:dyDescent="0.15">
      <c r="A21" s="64"/>
      <c r="B21" s="41" t="s">
        <v>53</v>
      </c>
      <c r="C21" s="41" t="s">
        <v>25</v>
      </c>
      <c r="D21" s="42" t="s">
        <v>29</v>
      </c>
      <c r="E21" s="42">
        <v>202108</v>
      </c>
      <c r="F21" s="42">
        <v>5</v>
      </c>
      <c r="G21" s="42">
        <v>2</v>
      </c>
      <c r="H21" s="46"/>
      <c r="I21" s="46" t="s">
        <v>92</v>
      </c>
      <c r="J21" s="46" t="s">
        <v>90</v>
      </c>
      <c r="K21" s="47" t="s">
        <v>7</v>
      </c>
      <c r="L21" s="66"/>
      <c r="M21" s="67"/>
      <c r="N21" s="60"/>
      <c r="O21" s="62"/>
      <c r="P21" s="62"/>
    </row>
    <row r="22" spans="1:16" x14ac:dyDescent="0.15">
      <c r="A22" s="63"/>
      <c r="B22" s="41" t="s">
        <v>54</v>
      </c>
      <c r="C22" s="41" t="s">
        <v>25</v>
      </c>
      <c r="D22" s="42" t="s">
        <v>29</v>
      </c>
      <c r="E22" s="42">
        <v>202108</v>
      </c>
      <c r="F22" s="42">
        <v>6</v>
      </c>
      <c r="G22" s="42">
        <v>1</v>
      </c>
      <c r="H22" s="43"/>
      <c r="I22" s="43" t="s">
        <v>93</v>
      </c>
      <c r="J22" s="44" t="s">
        <v>91</v>
      </c>
      <c r="K22" s="45" t="s">
        <v>28</v>
      </c>
      <c r="L22" s="65" t="s">
        <v>66</v>
      </c>
      <c r="M22" s="65" t="s">
        <v>65</v>
      </c>
      <c r="N22" s="59">
        <v>44414</v>
      </c>
      <c r="O22" s="61">
        <v>40000</v>
      </c>
      <c r="P22" s="61">
        <v>48000</v>
      </c>
    </row>
    <row r="23" spans="1:16" x14ac:dyDescent="0.15">
      <c r="A23" s="64"/>
      <c r="B23" s="41" t="s">
        <v>55</v>
      </c>
      <c r="C23" s="41" t="s">
        <v>25</v>
      </c>
      <c r="D23" s="42" t="s">
        <v>29</v>
      </c>
      <c r="E23" s="42">
        <v>202108</v>
      </c>
      <c r="F23" s="42">
        <v>6</v>
      </c>
      <c r="G23" s="42">
        <v>2</v>
      </c>
      <c r="H23" s="46"/>
      <c r="I23" s="46" t="s">
        <v>93</v>
      </c>
      <c r="J23" s="46" t="s">
        <v>91</v>
      </c>
      <c r="K23" s="47" t="s">
        <v>7</v>
      </c>
      <c r="L23" s="66"/>
      <c r="M23" s="67"/>
      <c r="N23" s="60"/>
      <c r="O23" s="62"/>
      <c r="P23" s="62"/>
    </row>
    <row r="24" spans="1:16" x14ac:dyDescent="0.15">
      <c r="A24" s="63"/>
      <c r="B24" s="41" t="s">
        <v>56</v>
      </c>
      <c r="C24" s="41" t="s">
        <v>25</v>
      </c>
      <c r="D24" s="42" t="s">
        <v>29</v>
      </c>
      <c r="E24" s="42">
        <v>202108</v>
      </c>
      <c r="F24" s="42">
        <v>7</v>
      </c>
      <c r="G24" s="42">
        <v>1</v>
      </c>
      <c r="H24" s="43"/>
      <c r="I24" s="43" t="s">
        <v>92</v>
      </c>
      <c r="J24" s="44" t="s">
        <v>90</v>
      </c>
      <c r="K24" s="45" t="s">
        <v>28</v>
      </c>
      <c r="L24" s="65" t="s">
        <v>66</v>
      </c>
      <c r="M24" s="65" t="s">
        <v>65</v>
      </c>
      <c r="N24" s="59">
        <v>44421</v>
      </c>
      <c r="O24" s="61">
        <v>40000</v>
      </c>
      <c r="P24" s="61">
        <v>48000</v>
      </c>
    </row>
    <row r="25" spans="1:16" x14ac:dyDescent="0.15">
      <c r="A25" s="64"/>
      <c r="B25" s="41" t="s">
        <v>57</v>
      </c>
      <c r="C25" s="41" t="s">
        <v>25</v>
      </c>
      <c r="D25" s="42" t="s">
        <v>29</v>
      </c>
      <c r="E25" s="42">
        <v>202108</v>
      </c>
      <c r="F25" s="42">
        <v>7</v>
      </c>
      <c r="G25" s="42">
        <v>2</v>
      </c>
      <c r="H25" s="46"/>
      <c r="I25" s="46" t="s">
        <v>92</v>
      </c>
      <c r="J25" s="46" t="s">
        <v>90</v>
      </c>
      <c r="K25" s="47" t="s">
        <v>7</v>
      </c>
      <c r="L25" s="66"/>
      <c r="M25" s="67"/>
      <c r="N25" s="60"/>
      <c r="O25" s="62"/>
      <c r="P25" s="62"/>
    </row>
    <row r="26" spans="1:16" x14ac:dyDescent="0.15">
      <c r="A26" s="63"/>
      <c r="B26" s="41" t="s">
        <v>58</v>
      </c>
      <c r="C26" s="41" t="s">
        <v>25</v>
      </c>
      <c r="D26" s="42" t="s">
        <v>29</v>
      </c>
      <c r="E26" s="42">
        <v>202108</v>
      </c>
      <c r="F26" s="42">
        <v>8</v>
      </c>
      <c r="G26" s="42">
        <v>1</v>
      </c>
      <c r="H26" s="43"/>
      <c r="I26" s="43"/>
      <c r="J26" s="44"/>
      <c r="K26" s="45" t="s">
        <v>28</v>
      </c>
      <c r="L26" s="65" t="s">
        <v>67</v>
      </c>
      <c r="M26" s="65" t="s">
        <v>68</v>
      </c>
      <c r="N26" s="59">
        <v>44409</v>
      </c>
      <c r="O26" s="61">
        <v>0</v>
      </c>
      <c r="P26" s="61">
        <v>0</v>
      </c>
    </row>
    <row r="27" spans="1:16" x14ac:dyDescent="0.15">
      <c r="A27" s="64"/>
      <c r="B27" s="41" t="s">
        <v>59</v>
      </c>
      <c r="C27" s="41" t="s">
        <v>25</v>
      </c>
      <c r="D27" s="42" t="s">
        <v>29</v>
      </c>
      <c r="E27" s="42">
        <v>202108</v>
      </c>
      <c r="F27" s="42">
        <v>8</v>
      </c>
      <c r="G27" s="42">
        <v>2</v>
      </c>
      <c r="H27" s="46"/>
      <c r="I27" s="46"/>
      <c r="J27" s="46"/>
      <c r="K27" s="47" t="s">
        <v>7</v>
      </c>
      <c r="L27" s="66"/>
      <c r="M27" s="67"/>
      <c r="N27" s="60"/>
      <c r="O27" s="62"/>
      <c r="P27" s="62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31"/>
      <c r="O28" s="20"/>
      <c r="P28" s="20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31"/>
      <c r="O29" s="20"/>
      <c r="P29" s="20"/>
    </row>
    <row r="30" spans="1:16" x14ac:dyDescent="0.15">
      <c r="A30" s="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 t="s">
        <v>6</v>
      </c>
      <c r="M30" s="26"/>
      <c r="N30" s="26"/>
      <c r="O30" s="27">
        <f>SUM(O5:O29)</f>
        <v>1160000</v>
      </c>
      <c r="P30" s="27">
        <f>SUM(P5:P29)</f>
        <v>1392000</v>
      </c>
    </row>
  </sheetData>
  <mergeCells count="45">
    <mergeCell ref="A12:A15"/>
    <mergeCell ref="L12:L15"/>
    <mergeCell ref="O12:O15"/>
    <mergeCell ref="P12:P15"/>
    <mergeCell ref="A7:A11"/>
    <mergeCell ref="L7:L11"/>
    <mergeCell ref="N7:N11"/>
    <mergeCell ref="O7:O11"/>
    <mergeCell ref="P7:P11"/>
    <mergeCell ref="N20:N21"/>
    <mergeCell ref="O20:O21"/>
    <mergeCell ref="P16:P17"/>
    <mergeCell ref="A18:A19"/>
    <mergeCell ref="L18:L19"/>
    <mergeCell ref="M18:M19"/>
    <mergeCell ref="N18:N19"/>
    <mergeCell ref="O18:O19"/>
    <mergeCell ref="P18:P19"/>
    <mergeCell ref="A16:A17"/>
    <mergeCell ref="L16:L17"/>
    <mergeCell ref="M16:M17"/>
    <mergeCell ref="N16:N17"/>
    <mergeCell ref="O16:O17"/>
    <mergeCell ref="A24:A25"/>
    <mergeCell ref="L24:L25"/>
    <mergeCell ref="M24:M25"/>
    <mergeCell ref="A20:A21"/>
    <mergeCell ref="L20:L21"/>
    <mergeCell ref="M20:M21"/>
    <mergeCell ref="N24:N25"/>
    <mergeCell ref="O24:O25"/>
    <mergeCell ref="P24:P25"/>
    <mergeCell ref="P20:P21"/>
    <mergeCell ref="A26:A27"/>
    <mergeCell ref="L26:L27"/>
    <mergeCell ref="M26:M27"/>
    <mergeCell ref="N26:N27"/>
    <mergeCell ref="O26:O27"/>
    <mergeCell ref="P26:P27"/>
    <mergeCell ref="A22:A23"/>
    <mergeCell ref="L22:L23"/>
    <mergeCell ref="M22:M23"/>
    <mergeCell ref="N22:N23"/>
    <mergeCell ref="O22:O23"/>
    <mergeCell ref="P22:P23"/>
  </mergeCells>
  <phoneticPr fontId="8"/>
  <conditionalFormatting sqref="N1 N28:N29 N3:N6 N31:N1048576">
    <cfRule type="expression" dxfId="27" priority="359">
      <formula>WEEKDAY(N1)=1</formula>
    </cfRule>
    <cfRule type="expression" dxfId="26" priority="360">
      <formula>WEEKDAY(N1)=7</formula>
    </cfRule>
  </conditionalFormatting>
  <conditionalFormatting sqref="O2:P2">
    <cfRule type="expression" dxfId="25" priority="331">
      <formula>WEEKDAY(O2)=1</formula>
    </cfRule>
    <cfRule type="expression" dxfId="24" priority="332">
      <formula>WEEKDAY(O2)=7</formula>
    </cfRule>
  </conditionalFormatting>
  <conditionalFormatting sqref="N12">
    <cfRule type="expression" dxfId="23" priority="11">
      <formula>WEEKDAY(N12)=1</formula>
    </cfRule>
    <cfRule type="expression" dxfId="22" priority="12">
      <formula>WEEKDAY(N12)=7</formula>
    </cfRule>
  </conditionalFormatting>
  <conditionalFormatting sqref="N7">
    <cfRule type="expression" dxfId="21" priority="9">
      <formula>WEEKDAY(N7)=1</formula>
    </cfRule>
    <cfRule type="expression" dxfId="20" priority="10">
      <formula>WEEKDAY(N7)=7</formula>
    </cfRule>
  </conditionalFormatting>
  <conditionalFormatting sqref="N26:N27 N16:N19">
    <cfRule type="expression" dxfId="19" priority="7">
      <formula>WEEKDAY(N16)=1</formula>
    </cfRule>
    <cfRule type="expression" dxfId="18" priority="8">
      <formula>WEEKDAY(N16)=7</formula>
    </cfRule>
  </conditionalFormatting>
  <conditionalFormatting sqref="N20:N21">
    <cfRule type="expression" dxfId="17" priority="5">
      <formula>WEEKDAY(N20)=1</formula>
    </cfRule>
    <cfRule type="expression" dxfId="16" priority="6">
      <formula>WEEKDAY(N20)=7</formula>
    </cfRule>
  </conditionalFormatting>
  <conditionalFormatting sqref="N22:N23">
    <cfRule type="expression" dxfId="15" priority="3">
      <formula>WEEKDAY(N22)=1</formula>
    </cfRule>
    <cfRule type="expression" dxfId="14" priority="4">
      <formula>WEEKDAY(N22)=7</formula>
    </cfRule>
  </conditionalFormatting>
  <conditionalFormatting sqref="N24:N25">
    <cfRule type="expression" dxfId="13" priority="1">
      <formula>WEEKDAY(N24)=1</formula>
    </cfRule>
    <cfRule type="expression" dxfId="12" priority="2">
      <formula>WEEKDAY(N24)=7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3"/>
      <c r="B7" s="41"/>
      <c r="C7" s="41"/>
      <c r="D7" s="42"/>
      <c r="E7" s="49"/>
      <c r="F7" s="49"/>
      <c r="G7" s="49"/>
      <c r="H7" s="43"/>
      <c r="I7" s="43"/>
      <c r="J7" s="43"/>
      <c r="K7" s="43"/>
      <c r="L7" s="76"/>
      <c r="M7" s="76"/>
      <c r="N7" s="78"/>
      <c r="O7" s="61"/>
      <c r="P7" s="61"/>
    </row>
    <row r="8" spans="1:16" x14ac:dyDescent="0.15">
      <c r="A8" s="64"/>
      <c r="B8" s="41"/>
      <c r="C8" s="41"/>
      <c r="D8" s="42"/>
      <c r="E8" s="50"/>
      <c r="F8" s="50"/>
      <c r="G8" s="50"/>
      <c r="H8" s="46"/>
      <c r="I8" s="46"/>
      <c r="J8" s="46"/>
      <c r="K8" s="47"/>
      <c r="L8" s="77"/>
      <c r="M8" s="67"/>
      <c r="N8" s="79"/>
      <c r="O8" s="62"/>
      <c r="P8" s="62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3"/>
      <c r="B7" s="41" t="s">
        <v>69</v>
      </c>
      <c r="C7" s="52" t="s">
        <v>25</v>
      </c>
      <c r="D7" s="42" t="s">
        <v>29</v>
      </c>
      <c r="E7" s="42">
        <v>202108</v>
      </c>
      <c r="F7" s="49">
        <v>1</v>
      </c>
      <c r="G7" s="49">
        <v>1</v>
      </c>
      <c r="H7" s="43" t="s">
        <v>71</v>
      </c>
      <c r="I7" s="43" t="s">
        <v>72</v>
      </c>
      <c r="J7" s="43" t="s">
        <v>73</v>
      </c>
      <c r="K7" s="43" t="s">
        <v>28</v>
      </c>
      <c r="L7" s="76" t="s">
        <v>74</v>
      </c>
      <c r="M7" s="76" t="s">
        <v>75</v>
      </c>
      <c r="N7" s="68">
        <v>44412</v>
      </c>
      <c r="O7" s="61">
        <v>370000</v>
      </c>
      <c r="P7" s="61">
        <v>444000</v>
      </c>
    </row>
    <row r="8" spans="1:16" x14ac:dyDescent="0.15">
      <c r="A8" s="64"/>
      <c r="B8" s="41" t="s">
        <v>70</v>
      </c>
      <c r="C8" s="51" t="s">
        <v>25</v>
      </c>
      <c r="D8" s="42" t="s">
        <v>29</v>
      </c>
      <c r="E8" s="42">
        <v>202108</v>
      </c>
      <c r="F8" s="50">
        <v>1</v>
      </c>
      <c r="G8" s="50">
        <v>2</v>
      </c>
      <c r="H8" s="46"/>
      <c r="I8" s="46"/>
      <c r="J8" s="46"/>
      <c r="K8" s="41" t="s">
        <v>7</v>
      </c>
      <c r="L8" s="77"/>
      <c r="M8" s="77"/>
      <c r="N8" s="69"/>
      <c r="O8" s="62"/>
      <c r="P8" s="62"/>
    </row>
    <row r="9" spans="1:16" x14ac:dyDescent="0.15">
      <c r="A9" s="15"/>
      <c r="B9" s="23"/>
      <c r="C9" s="23"/>
      <c r="D9" s="11"/>
      <c r="E9" s="11"/>
      <c r="F9" s="32"/>
      <c r="G9" s="32"/>
      <c r="H9" s="15"/>
      <c r="I9" s="15"/>
      <c r="J9" s="15"/>
      <c r="K9" s="15"/>
      <c r="L9" s="32"/>
      <c r="M9" s="32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370000</v>
      </c>
      <c r="P11" s="27">
        <f>SUM(P5:P10)</f>
        <v>444000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39">
      <formula>WEEKDAY(N3)=1</formula>
    </cfRule>
    <cfRule type="expression" dxfId="8" priority="40">
      <formula>WEEKDAY(N3)=7</formula>
    </cfRule>
  </conditionalFormatting>
  <conditionalFormatting sqref="N7:N8">
    <cfRule type="expression" dxfId="7" priority="1">
      <formula>WEEKDAY(N7)=1</formula>
    </cfRule>
    <cfRule type="expression" dxfId="6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44409</v>
      </c>
      <c r="B2" s="16" t="s">
        <v>30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27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26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2"/>
      <c r="M6" s="34"/>
      <c r="N6" s="34"/>
    </row>
    <row r="7" spans="1:14" x14ac:dyDescent="0.15">
      <c r="A7" s="38"/>
      <c r="B7" s="51"/>
      <c r="C7" s="51"/>
      <c r="D7" s="42"/>
      <c r="E7" s="42"/>
      <c r="F7" s="42"/>
      <c r="G7" s="42"/>
      <c r="H7" s="43"/>
      <c r="I7" s="43"/>
      <c r="J7" s="39"/>
      <c r="K7" s="39"/>
      <c r="L7" s="40"/>
      <c r="M7" s="37"/>
      <c r="N7" s="37"/>
    </row>
    <row r="8" spans="1:14" x14ac:dyDescent="0.15">
      <c r="A8" s="15"/>
      <c r="B8" s="23"/>
      <c r="C8" s="23"/>
      <c r="D8" s="11"/>
      <c r="E8" s="11"/>
      <c r="F8" s="32"/>
      <c r="G8" s="32"/>
      <c r="H8" s="15"/>
      <c r="I8" s="15"/>
      <c r="J8" s="32"/>
      <c r="K8" s="32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2021-07-30T10:36:20Z</dcterms:modified>
</cp:coreProperties>
</file>