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りんご\"/>
    </mc:Choice>
  </mc:AlternateContent>
  <xr:revisionPtr revIDLastSave="0" documentId="13_ncr:1_{0695376D-6ACF-452A-A8F2-43FDA54EFB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0" i="89" l="1"/>
  <c r="P20" i="89" l="1"/>
  <c r="N10" i="93"/>
  <c r="M10" i="93"/>
  <c r="P11" i="91" l="1"/>
  <c r="P11" i="90"/>
  <c r="O11" i="91" l="1"/>
  <c r="O11" i="90"/>
</calcChain>
</file>

<file path=xl/sharedStrings.xml><?xml version="1.0" encoding="utf-8"?>
<sst xmlns="http://schemas.openxmlformats.org/spreadsheetml/2006/main" count="163" uniqueCount="66">
  <si>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</si>
  <si>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</si>
  <si>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</si>
  <si>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</si>
  <si>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</si>
  <si>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</si>
  <si>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</si>
  <si>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</si>
  <si>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</si>
  <si>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</si>
  <si>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</si>
  <si>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</si>
  <si>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</si>
  <si>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</si>
  <si>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</si>
  <si>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</si>
  <si>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</si>
  <si>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</si>
  <si>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</si>
  <si>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</si>
  <si>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</si>
  <si>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</si>
  <si>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</si>
  <si>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</si>
  <si>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</si>
  <si>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インターカラー</t>
    <phoneticPr fontId="8"/>
  </si>
  <si>
    <t>AF単価</t>
    <rPh sb="2" eb="4">
      <t>タンカ</t>
    </rPh>
    <phoneticPr fontId="3"/>
  </si>
  <si>
    <t>LP</t>
    <phoneticPr fontId="8"/>
  </si>
  <si>
    <t>TOP</t>
  </si>
  <si>
    <t>りんご</t>
    <phoneticPr fontId="8"/>
  </si>
  <si>
    <t>りんご</t>
    <phoneticPr fontId="8"/>
  </si>
  <si>
    <t>(空電共通)</t>
  </si>
  <si>
    <t>デイリースポーツ関西</t>
    <phoneticPr fontId="8"/>
  </si>
  <si>
    <t>全5段・半5段段つかみ10段保証</t>
    <phoneticPr fontId="8"/>
  </si>
  <si>
    <t>10段保証</t>
    <phoneticPr fontId="8"/>
  </si>
  <si>
    <t>スポーツ報知関東</t>
    <rPh sb="6" eb="8">
      <t>カントウ</t>
    </rPh>
    <phoneticPr fontId="1"/>
  </si>
  <si>
    <t>全5段つかみ4回</t>
    <phoneticPr fontId="8"/>
  </si>
  <si>
    <t>空電 (共通)</t>
  </si>
  <si>
    <t>学生いませんギャルもいません熟女熟女熟女熟女</t>
  </si>
  <si>
    <t>もし出会系大賞があったらこのサイトが受賞しているでしょう</t>
  </si>
  <si>
    <t>顔出し無しでも女性から誘われる</t>
  </si>
  <si>
    <t>日本中の女は俺の彼女</t>
  </si>
  <si>
    <t>一般女性から来る50歳以上の男性お試し無料</t>
  </si>
  <si>
    <t>ks445</t>
  </si>
  <si>
    <t>ks446</t>
  </si>
  <si>
    <t>ks447</t>
  </si>
  <si>
    <t>ks448</t>
  </si>
  <si>
    <t>ks449</t>
  </si>
  <si>
    <t>ks450</t>
  </si>
  <si>
    <t>ks451</t>
  </si>
  <si>
    <t>ks452</t>
  </si>
  <si>
    <t>ks453</t>
  </si>
  <si>
    <t>ks454</t>
  </si>
  <si>
    <t>ks455</t>
  </si>
  <si>
    <t>右女9（栗山絵麻）</t>
  </si>
  <si>
    <t>デリヘル版2（栗山絵麻）</t>
  </si>
  <si>
    <t>焼肉版（栗山絵麻）</t>
  </si>
  <si>
    <t>黒：右女3（栗山絵麻）</t>
  </si>
  <si>
    <t>(空電共通)</t>
    <phoneticPr fontId="8"/>
  </si>
  <si>
    <t>rz037</t>
  </si>
  <si>
    <t>rz038</t>
  </si>
  <si>
    <t>EX MAX</t>
    <phoneticPr fontId="8"/>
  </si>
  <si>
    <t>表4</t>
    <phoneticPr fontId="8"/>
  </si>
  <si>
    <t>ぶんか社</t>
    <phoneticPr fontId="8"/>
  </si>
  <si>
    <t>新書籍版2（栗山絵麻）</t>
    <phoneticPr fontId="8"/>
  </si>
  <si>
    <t>黄色黒版（栗山絵麻）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</si>
</sst>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48A54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92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2" fillId="35" borderId="7" xfId="14" applyFont="1" applyFill="1" applyBorder="1"/>
    <xf numFmtId="0" fontId="9" fillId="35" borderId="8" xfId="0" applyFont="1" applyFill="1" applyBorder="1" applyAlignment="1"/>
    <xf numFmtId="0" fontId="2" fillId="35" borderId="4" xfId="14" applyFont="1" applyFill="1" applyBorder="1"/>
    <xf numFmtId="0" fontId="9" fillId="35" borderId="2" xfId="0" applyFont="1" applyFill="1" applyBorder="1" applyAlignment="1"/>
    <xf numFmtId="0" fontId="2" fillId="35" borderId="6" xfId="14" applyFont="1" applyFill="1" applyBorder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2" fillId="35" borderId="5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6" xfId="0" applyBorder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0" fillId="0" borderId="5" xfId="0" applyBorder="1">
      <alignment vertical="center"/>
    </xf>
    <xf numFmtId="178" fontId="29" fillId="0" borderId="5" xfId="0" applyNumberFormat="1" applyFont="1" applyBorder="1">
      <alignment vertical="center"/>
    </xf>
    <xf numFmtId="9" fontId="2" fillId="0" borderId="6" xfId="0" applyNumberFormat="1" applyFont="1" applyBorder="1" applyAlignment="1">
      <alignment horizontal="right" vertical="center" shrinkToFit="1"/>
    </xf>
    <xf numFmtId="0" fontId="9" fillId="35" borderId="6" xfId="0" applyFont="1" applyFill="1" applyBorder="1" applyAlignment="1"/>
    <xf numFmtId="178" fontId="2" fillId="0" borderId="6" xfId="0" applyNumberFormat="1" applyFont="1" applyBorder="1">
      <alignment vertical="center"/>
    </xf>
    <xf numFmtId="9" fontId="2" fillId="0" borderId="4" xfId="0" applyNumberFormat="1" applyFont="1" applyBorder="1" applyAlignment="1">
      <alignment horizontal="right" vertical="center" shrinkToFit="1"/>
    </xf>
    <xf numFmtId="0" fontId="2" fillId="35" borderId="8" xfId="14" applyFont="1" applyFill="1" applyBorder="1"/>
    <xf numFmtId="0" fontId="9" fillId="35" borderId="3" xfId="0" applyFont="1" applyFill="1" applyBorder="1" applyAlignment="1"/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44348</v>
      </c>
      <c r="B2" s="16" t="s">
        <v>30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7"/>
      <c r="B7" s="41" t="s">
        <v>43</v>
      </c>
      <c r="C7" s="41" t="s">
        <v>25</v>
      </c>
      <c r="D7" s="42" t="s">
        <v>29</v>
      </c>
      <c r="E7" s="42">
        <v>202106</v>
      </c>
      <c r="F7" s="42">
        <v>1</v>
      </c>
      <c r="G7" s="42">
        <v>1</v>
      </c>
      <c r="H7" s="43"/>
      <c r="I7" s="58" t="s">
        <v>54</v>
      </c>
      <c r="J7" s="59" t="s">
        <v>38</v>
      </c>
      <c r="K7" s="45" t="s">
        <v>28</v>
      </c>
      <c r="L7" s="60" t="s">
        <v>35</v>
      </c>
      <c r="M7" s="60" t="s">
        <v>36</v>
      </c>
      <c r="N7" s="61">
        <v>44353</v>
      </c>
      <c r="O7" s="70">
        <v>520000</v>
      </c>
      <c r="P7" s="70">
        <v>624000</v>
      </c>
    </row>
    <row r="8" spans="1:16" x14ac:dyDescent="0.15">
      <c r="A8" s="62"/>
      <c r="B8" s="41" t="s">
        <v>44</v>
      </c>
      <c r="C8" s="41" t="s">
        <v>25</v>
      </c>
      <c r="D8" s="42" t="s">
        <v>29</v>
      </c>
      <c r="E8" s="42">
        <v>202106</v>
      </c>
      <c r="F8" s="42">
        <v>1</v>
      </c>
      <c r="G8" s="42">
        <v>2</v>
      </c>
      <c r="H8" s="48"/>
      <c r="I8" s="63" t="s">
        <v>55</v>
      </c>
      <c r="J8" s="59" t="s">
        <v>39</v>
      </c>
      <c r="K8" s="45" t="s">
        <v>28</v>
      </c>
      <c r="L8" s="56" t="s">
        <v>35</v>
      </c>
      <c r="M8" s="56" t="s">
        <v>36</v>
      </c>
      <c r="N8" s="64">
        <v>44359</v>
      </c>
      <c r="O8" s="71"/>
      <c r="P8" s="71"/>
    </row>
    <row r="9" spans="1:16" x14ac:dyDescent="0.15">
      <c r="A9" s="62"/>
      <c r="B9" s="41" t="s">
        <v>45</v>
      </c>
      <c r="C9" s="41" t="s">
        <v>25</v>
      </c>
      <c r="D9" s="42" t="s">
        <v>29</v>
      </c>
      <c r="E9" s="42">
        <v>202106</v>
      </c>
      <c r="F9" s="42">
        <v>1</v>
      </c>
      <c r="G9" s="42">
        <v>3</v>
      </c>
      <c r="H9" s="48"/>
      <c r="I9" s="63" t="s">
        <v>56</v>
      </c>
      <c r="J9" s="59" t="s">
        <v>40</v>
      </c>
      <c r="K9" s="45" t="s">
        <v>28</v>
      </c>
      <c r="L9" s="56" t="s">
        <v>35</v>
      </c>
      <c r="M9" s="56" t="s">
        <v>36</v>
      </c>
      <c r="N9" s="64">
        <v>44366</v>
      </c>
      <c r="O9" s="71"/>
      <c r="P9" s="71"/>
    </row>
    <row r="10" spans="1:16" x14ac:dyDescent="0.15">
      <c r="A10" s="62"/>
      <c r="B10" s="41" t="s">
        <v>46</v>
      </c>
      <c r="C10" s="41" t="s">
        <v>25</v>
      </c>
      <c r="D10" s="42" t="s">
        <v>29</v>
      </c>
      <c r="E10" s="42">
        <v>202106</v>
      </c>
      <c r="F10" s="42">
        <v>1</v>
      </c>
      <c r="G10" s="42">
        <v>4</v>
      </c>
      <c r="H10" s="48"/>
      <c r="I10" s="63" t="s">
        <v>57</v>
      </c>
      <c r="J10" s="59" t="s">
        <v>41</v>
      </c>
      <c r="K10" s="45" t="s">
        <v>28</v>
      </c>
      <c r="L10" s="56" t="s">
        <v>35</v>
      </c>
      <c r="M10" s="56" t="s">
        <v>36</v>
      </c>
      <c r="N10" s="64">
        <v>44373</v>
      </c>
      <c r="O10" s="71"/>
      <c r="P10" s="71"/>
    </row>
    <row r="11" spans="1:16" x14ac:dyDescent="0.15">
      <c r="A11" s="65"/>
      <c r="B11" s="41" t="s">
        <v>47</v>
      </c>
      <c r="C11" s="41" t="s">
        <v>25</v>
      </c>
      <c r="D11" s="42" t="s">
        <v>29</v>
      </c>
      <c r="E11" s="42">
        <v>202106</v>
      </c>
      <c r="F11" s="42">
        <v>1</v>
      </c>
      <c r="G11" s="42">
        <v>5</v>
      </c>
      <c r="H11" s="46"/>
      <c r="I11" s="46" t="s">
        <v>58</v>
      </c>
      <c r="J11" s="66" t="s">
        <v>58</v>
      </c>
      <c r="K11" s="67" t="s">
        <v>7</v>
      </c>
      <c r="L11" s="68" t="s">
        <v>37</v>
      </c>
      <c r="M11" s="68"/>
      <c r="N11" s="69"/>
      <c r="O11" s="72"/>
      <c r="P11" s="72"/>
    </row>
    <row r="12" spans="1:16" x14ac:dyDescent="0.15">
      <c r="A12" s="73"/>
      <c r="B12" s="41" t="s">
        <v>48</v>
      </c>
      <c r="C12" s="41" t="s">
        <v>25</v>
      </c>
      <c r="D12" s="42" t="s">
        <v>29</v>
      </c>
      <c r="E12" s="42">
        <v>202106</v>
      </c>
      <c r="F12" s="42">
        <v>2</v>
      </c>
      <c r="G12" s="42">
        <v>1</v>
      </c>
      <c r="H12" s="43"/>
      <c r="I12" s="43" t="s">
        <v>54</v>
      </c>
      <c r="J12" s="44" t="s">
        <v>38</v>
      </c>
      <c r="K12" s="45" t="s">
        <v>28</v>
      </c>
      <c r="L12" s="76" t="s">
        <v>32</v>
      </c>
      <c r="M12" s="53" t="s">
        <v>33</v>
      </c>
      <c r="N12" s="79" t="s">
        <v>34</v>
      </c>
      <c r="O12" s="82">
        <v>200000</v>
      </c>
      <c r="P12" s="82">
        <v>240000</v>
      </c>
    </row>
    <row r="13" spans="1:16" x14ac:dyDescent="0.15">
      <c r="A13" s="74"/>
      <c r="B13" s="41" t="s">
        <v>49</v>
      </c>
      <c r="C13" s="41" t="s">
        <v>25</v>
      </c>
      <c r="D13" s="42" t="s">
        <v>29</v>
      </c>
      <c r="E13" s="42">
        <v>202106</v>
      </c>
      <c r="F13" s="42">
        <v>2</v>
      </c>
      <c r="G13" s="42">
        <v>2</v>
      </c>
      <c r="H13" s="48"/>
      <c r="I13" s="48" t="s">
        <v>55</v>
      </c>
      <c r="J13" s="44" t="s">
        <v>39</v>
      </c>
      <c r="K13" s="45" t="s">
        <v>28</v>
      </c>
      <c r="L13" s="77"/>
      <c r="M13" s="54" t="s">
        <v>33</v>
      </c>
      <c r="N13" s="80"/>
      <c r="O13" s="83"/>
      <c r="P13" s="83"/>
    </row>
    <row r="14" spans="1:16" x14ac:dyDescent="0.15">
      <c r="A14" s="74"/>
      <c r="B14" s="41" t="s">
        <v>50</v>
      </c>
      <c r="C14" s="41" t="s">
        <v>25</v>
      </c>
      <c r="D14" s="42" t="s">
        <v>29</v>
      </c>
      <c r="E14" s="42">
        <v>202106</v>
      </c>
      <c r="F14" s="42">
        <v>2</v>
      </c>
      <c r="G14" s="42">
        <v>3</v>
      </c>
      <c r="H14" s="48"/>
      <c r="I14" s="48" t="s">
        <v>56</v>
      </c>
      <c r="J14" s="44" t="s">
        <v>40</v>
      </c>
      <c r="K14" s="45" t="s">
        <v>28</v>
      </c>
      <c r="L14" s="77"/>
      <c r="M14" s="54" t="s">
        <v>33</v>
      </c>
      <c r="N14" s="80"/>
      <c r="O14" s="83"/>
      <c r="P14" s="83"/>
    </row>
    <row r="15" spans="1:16" x14ac:dyDescent="0.15">
      <c r="A15" s="74"/>
      <c r="B15" s="41" t="s">
        <v>51</v>
      </c>
      <c r="C15" s="41" t="s">
        <v>25</v>
      </c>
      <c r="D15" s="42" t="s">
        <v>29</v>
      </c>
      <c r="E15" s="42">
        <v>202106</v>
      </c>
      <c r="F15" s="42">
        <v>2</v>
      </c>
      <c r="G15" s="42">
        <v>4</v>
      </c>
      <c r="H15" s="48"/>
      <c r="I15" s="48" t="s">
        <v>57</v>
      </c>
      <c r="J15" s="44" t="s">
        <v>41</v>
      </c>
      <c r="K15" s="45" t="s">
        <v>28</v>
      </c>
      <c r="L15" s="77"/>
      <c r="M15" s="54" t="s">
        <v>33</v>
      </c>
      <c r="N15" s="80"/>
      <c r="O15" s="83"/>
      <c r="P15" s="83"/>
    </row>
    <row r="16" spans="1:16" x14ac:dyDescent="0.15">
      <c r="A16" s="74"/>
      <c r="B16" s="41" t="s">
        <v>52</v>
      </c>
      <c r="C16" s="41" t="s">
        <v>25</v>
      </c>
      <c r="D16" s="42" t="s">
        <v>29</v>
      </c>
      <c r="E16" s="42">
        <v>202106</v>
      </c>
      <c r="F16" s="42">
        <v>2</v>
      </c>
      <c r="G16" s="42">
        <v>5</v>
      </c>
      <c r="H16" s="48"/>
      <c r="I16" s="48" t="s">
        <v>64</v>
      </c>
      <c r="J16" s="44" t="s">
        <v>42</v>
      </c>
      <c r="K16" s="45" t="s">
        <v>28</v>
      </c>
      <c r="L16" s="77"/>
      <c r="M16" s="54" t="s">
        <v>33</v>
      </c>
      <c r="N16" s="80"/>
      <c r="O16" s="83"/>
      <c r="P16" s="83"/>
    </row>
    <row r="17" spans="1:16" x14ac:dyDescent="0.15">
      <c r="A17" s="75"/>
      <c r="B17" s="41" t="s">
        <v>53</v>
      </c>
      <c r="C17" s="41" t="s">
        <v>25</v>
      </c>
      <c r="D17" s="42" t="s">
        <v>29</v>
      </c>
      <c r="E17" s="42">
        <v>202106</v>
      </c>
      <c r="F17" s="42">
        <v>2</v>
      </c>
      <c r="G17" s="42">
        <v>6</v>
      </c>
      <c r="H17" s="46"/>
      <c r="I17" s="46" t="s">
        <v>58</v>
      </c>
      <c r="J17" s="46" t="s">
        <v>31</v>
      </c>
      <c r="K17" s="47" t="s">
        <v>7</v>
      </c>
      <c r="L17" s="78"/>
      <c r="M17" s="55"/>
      <c r="N17" s="81"/>
      <c r="O17" s="84"/>
      <c r="P17" s="84"/>
    </row>
    <row r="18" spans="1:16" x14ac:dyDescent="0.15">
      <c r="A18" s="19"/>
      <c r="B18" s="23"/>
      <c r="C18" s="23"/>
      <c r="D18" s="11"/>
      <c r="E18" s="11"/>
      <c r="F18" s="11"/>
      <c r="G18" s="11"/>
      <c r="H18" s="11"/>
      <c r="I18" s="11"/>
      <c r="J18" s="11"/>
      <c r="K18" s="12"/>
      <c r="L18" s="22"/>
      <c r="M18" s="22"/>
      <c r="N18" s="31"/>
      <c r="O18" s="20"/>
      <c r="P18" s="20"/>
    </row>
    <row r="19" spans="1:16" x14ac:dyDescent="0.15">
      <c r="A19" s="19"/>
      <c r="B19" s="23"/>
      <c r="C19" s="23"/>
      <c r="D19" s="11"/>
      <c r="E19" s="11"/>
      <c r="F19" s="11"/>
      <c r="G19" s="11"/>
      <c r="H19" s="11"/>
      <c r="I19" s="11"/>
      <c r="J19" s="11"/>
      <c r="K19" s="12"/>
      <c r="L19" s="22"/>
      <c r="M19" s="22"/>
      <c r="N19" s="31"/>
      <c r="O19" s="20"/>
      <c r="P19" s="20"/>
    </row>
    <row r="20" spans="1:16" x14ac:dyDescent="0.15">
      <c r="A20" s="8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6" t="s">
        <v>6</v>
      </c>
      <c r="M20" s="26"/>
      <c r="N20" s="26"/>
      <c r="O20" s="27">
        <f>SUM(O5:O19)</f>
        <v>720000</v>
      </c>
      <c r="P20" s="27">
        <f>SUM(P5:P19)</f>
        <v>864000</v>
      </c>
    </row>
  </sheetData>
  <mergeCells count="7">
    <mergeCell ref="O7:O11"/>
    <mergeCell ref="P7:P11"/>
    <mergeCell ref="A12:A17"/>
    <mergeCell ref="L12:L17"/>
    <mergeCell ref="N12:N17"/>
    <mergeCell ref="O12:O17"/>
    <mergeCell ref="P12:P17"/>
  </mergeCells>
  <phoneticPr fontId="8"/>
  <conditionalFormatting sqref="N1 N18:N19 N3:N11 N21:N1048576">
    <cfRule type="expression" dxfId="19" priority="343">
      <formula>WEEKDAY(N1)=1</formula>
    </cfRule>
    <cfRule type="expression" dxfId="18" priority="344">
      <formula>WEEKDAY(N1)=7</formula>
    </cfRule>
  </conditionalFormatting>
  <conditionalFormatting sqref="O2:P2">
    <cfRule type="expression" dxfId="17" priority="315">
      <formula>WEEKDAY(O2)=1</formula>
    </cfRule>
    <cfRule type="expression" dxfId="16" priority="316">
      <formula>WEEKDAY(O2)=7</formula>
    </cfRule>
  </conditionalFormatting>
  <conditionalFormatting sqref="N12">
    <cfRule type="expression" dxfId="15" priority="3">
      <formula>WEEKDAY(N12)=1</formula>
    </cfRule>
    <cfRule type="expression" dxfId="14" priority="4">
      <formula>WEEKDAY(N12)=7</formula>
    </cfRule>
  </conditionalFormatting>
  <conditionalFormatting sqref="N7:N11">
    <cfRule type="expression" dxfId="13" priority="1">
      <formula>WEEKDAY(N7)=1</formula>
    </cfRule>
    <cfRule type="expression" dxfId="12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44348</v>
      </c>
      <c r="B2" s="16" t="s">
        <v>30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3"/>
      <c r="B7" s="41"/>
      <c r="C7" s="41"/>
      <c r="D7" s="42"/>
      <c r="E7" s="49"/>
      <c r="F7" s="49"/>
      <c r="G7" s="49"/>
      <c r="H7" s="43"/>
      <c r="I7" s="43"/>
      <c r="J7" s="43"/>
      <c r="K7" s="43"/>
      <c r="L7" s="85"/>
      <c r="M7" s="85"/>
      <c r="N7" s="87"/>
      <c r="O7" s="82"/>
      <c r="P7" s="82"/>
    </row>
    <row r="8" spans="1:16" x14ac:dyDescent="0.15">
      <c r="A8" s="75"/>
      <c r="B8" s="41"/>
      <c r="C8" s="41"/>
      <c r="D8" s="42"/>
      <c r="E8" s="50"/>
      <c r="F8" s="50"/>
      <c r="G8" s="50"/>
      <c r="H8" s="46"/>
      <c r="I8" s="46"/>
      <c r="J8" s="46"/>
      <c r="K8" s="47"/>
      <c r="L8" s="86"/>
      <c r="M8" s="89"/>
      <c r="N8" s="88"/>
      <c r="O8" s="84"/>
      <c r="P8" s="84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1" priority="3">
      <formula>WEEKDAY(N3)=1</formula>
    </cfRule>
    <cfRule type="expression" dxfId="1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44348</v>
      </c>
      <c r="B2" s="16" t="s">
        <v>30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73"/>
      <c r="B7" s="41" t="s">
        <v>59</v>
      </c>
      <c r="C7" s="52" t="s">
        <v>25</v>
      </c>
      <c r="D7" s="42" t="s">
        <v>29</v>
      </c>
      <c r="E7" s="42">
        <v>202106</v>
      </c>
      <c r="F7" s="49">
        <v>1</v>
      </c>
      <c r="G7" s="49">
        <v>1</v>
      </c>
      <c r="H7" s="43" t="s">
        <v>63</v>
      </c>
      <c r="I7" s="43" t="s">
        <v>65</v>
      </c>
      <c r="J7" s="43" t="s">
        <v>38</v>
      </c>
      <c r="K7" s="43" t="s">
        <v>28</v>
      </c>
      <c r="L7" s="85" t="s">
        <v>61</v>
      </c>
      <c r="M7" s="85" t="s">
        <v>62</v>
      </c>
      <c r="N7" s="90">
        <v>44372</v>
      </c>
      <c r="O7" s="82">
        <v>80000</v>
      </c>
      <c r="P7" s="82">
        <v>96000</v>
      </c>
    </row>
    <row r="8" spans="1:16" x14ac:dyDescent="0.15">
      <c r="A8" s="75"/>
      <c r="B8" s="41" t="s">
        <v>60</v>
      </c>
      <c r="C8" s="51" t="s">
        <v>25</v>
      </c>
      <c r="D8" s="42" t="s">
        <v>29</v>
      </c>
      <c r="E8" s="42">
        <v>202106</v>
      </c>
      <c r="F8" s="50">
        <v>1</v>
      </c>
      <c r="G8" s="50">
        <v>2</v>
      </c>
      <c r="H8" s="46"/>
      <c r="I8" s="46"/>
      <c r="J8" s="46"/>
      <c r="K8" s="41" t="s">
        <v>7</v>
      </c>
      <c r="L8" s="86"/>
      <c r="M8" s="86"/>
      <c r="N8" s="91"/>
      <c r="O8" s="84"/>
      <c r="P8" s="84"/>
    </row>
    <row r="9" spans="1:16" x14ac:dyDescent="0.15">
      <c r="A9" s="15"/>
      <c r="B9" s="23"/>
      <c r="C9" s="23"/>
      <c r="D9" s="11"/>
      <c r="E9" s="11"/>
      <c r="F9" s="32"/>
      <c r="G9" s="32"/>
      <c r="H9" s="15"/>
      <c r="I9" s="15"/>
      <c r="J9" s="15"/>
      <c r="K9" s="15"/>
      <c r="L9" s="32"/>
      <c r="M9" s="32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14</v>
      </c>
      <c r="M11" s="26"/>
      <c r="N11" s="26"/>
      <c r="O11" s="27">
        <f>SUM(O5:O10)</f>
        <v>80000</v>
      </c>
      <c r="P11" s="27">
        <f>SUM(P5:P10)</f>
        <v>96000</v>
      </c>
    </row>
  </sheetData>
  <mergeCells count="6">
    <mergeCell ref="P7:P8"/>
    <mergeCell ref="A7:A8"/>
    <mergeCell ref="L7:L8"/>
    <mergeCell ref="M7:M8"/>
    <mergeCell ref="N7:N8"/>
    <mergeCell ref="O7:O8"/>
  </mergeCells>
  <phoneticPr fontId="8"/>
  <conditionalFormatting sqref="N3:N6 N9:N10">
    <cfRule type="expression" dxfId="9" priority="39">
      <formula>WEEKDAY(N3)=1</formula>
    </cfRule>
    <cfRule type="expression" dxfId="8" priority="40">
      <formula>WEEKDAY(N3)=7</formula>
    </cfRule>
  </conditionalFormatting>
  <conditionalFormatting sqref="N7:N8">
    <cfRule type="expression" dxfId="7" priority="1">
      <formula>WEEKDAY(N7)=1</formula>
    </cfRule>
    <cfRule type="expression" dxfId="6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27.125" style="30" customWidth="1"/>
    <col min="12" max="12" width="18.75" style="30" customWidth="1"/>
    <col min="13" max="14" width="12" style="30" customWidth="1"/>
    <col min="15" max="16384" width="9" style="30"/>
  </cols>
  <sheetData>
    <row r="2" spans="1:14" ht="13.5" customHeight="1" x14ac:dyDescent="0.15">
      <c r="A2" s="13">
        <v>44348</v>
      </c>
      <c r="B2" s="16" t="s">
        <v>30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4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27</v>
      </c>
      <c r="J4" s="3" t="s">
        <v>5</v>
      </c>
      <c r="K4" s="6" t="s">
        <v>19</v>
      </c>
      <c r="L4" s="6" t="s">
        <v>20</v>
      </c>
      <c r="M4" s="3" t="s">
        <v>21</v>
      </c>
      <c r="N4" s="3" t="s">
        <v>26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1:14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2"/>
      <c r="M6" s="34"/>
      <c r="N6" s="34"/>
    </row>
    <row r="7" spans="1:14" x14ac:dyDescent="0.15">
      <c r="A7" s="38"/>
      <c r="B7" s="51"/>
      <c r="C7" s="51"/>
      <c r="D7" s="42"/>
      <c r="E7" s="42"/>
      <c r="F7" s="42"/>
      <c r="G7" s="42"/>
      <c r="H7" s="43"/>
      <c r="I7" s="43"/>
      <c r="J7" s="39"/>
      <c r="K7" s="39"/>
      <c r="L7" s="40"/>
      <c r="M7" s="37"/>
      <c r="N7" s="37"/>
    </row>
    <row r="8" spans="1:14" x14ac:dyDescent="0.15">
      <c r="A8" s="15"/>
      <c r="B8" s="23"/>
      <c r="C8" s="23"/>
      <c r="D8" s="11"/>
      <c r="E8" s="11"/>
      <c r="F8" s="32"/>
      <c r="G8" s="32"/>
      <c r="H8" s="15"/>
      <c r="I8" s="15"/>
      <c r="J8" s="32"/>
      <c r="K8" s="32"/>
      <c r="L8" s="15"/>
      <c r="M8" s="14"/>
      <c r="N8" s="14"/>
    </row>
    <row r="9" spans="1:14" x14ac:dyDescent="0.15">
      <c r="A9" s="19"/>
      <c r="B9" s="23"/>
      <c r="C9" s="23"/>
      <c r="D9" s="11"/>
      <c r="E9" s="11"/>
      <c r="F9" s="11"/>
      <c r="G9" s="11"/>
      <c r="H9" s="11"/>
      <c r="I9" s="12"/>
      <c r="J9" s="22"/>
      <c r="K9" s="22"/>
      <c r="L9" s="22"/>
      <c r="M9" s="20"/>
      <c r="N9" s="20"/>
    </row>
    <row r="10" spans="1:14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6" t="s">
        <v>14</v>
      </c>
      <c r="K10" s="26"/>
      <c r="L10" s="26"/>
      <c r="M10" s="27">
        <f>SUM(M5:M9)</f>
        <v>0</v>
      </c>
      <c r="N10" s="27">
        <f>SUM(N5:N9)</f>
        <v>0</v>
      </c>
    </row>
  </sheetData>
  <phoneticPr fontId="8"/>
  <conditionalFormatting sqref="L3 L5:L6 L8:L9">
    <cfRule type="expression" dxfId="5" priority="9">
      <formula>WEEKDAY(L3)=1</formula>
    </cfRule>
    <cfRule type="expression" dxfId="4" priority="10">
      <formula>WEEKDAY(L3)=7</formula>
    </cfRule>
  </conditionalFormatting>
  <conditionalFormatting sqref="L4">
    <cfRule type="expression" dxfId="3" priority="3">
      <formula>WEEKDAY(L4)=1</formula>
    </cfRule>
    <cfRule type="expression" dxfId="2" priority="4">
      <formula>WEEKDAY(L4)=7</formula>
    </cfRule>
  </conditionalFormatting>
  <conditionalFormatting sqref="L7">
    <cfRule type="expression" dxfId="1" priority="1">
      <formula>WEEKDAY(L7)=1</formula>
    </cfRule>
    <cfRule type="expression" dxfId="0" priority="2">
      <formula>WEEKDAY(L7)=7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2021-06-02T04:11:30Z</dcterms:modified>
</cp:coreProperties>
</file>