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900FE45B-F8D7-45D4-855D-F6A47784411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6" i="89" l="1"/>
  <c r="O36" i="89" l="1"/>
</calcChain>
</file>

<file path=xl/sharedStrings.xml><?xml version="1.0" encoding="utf-8"?>
<sst xmlns="http://schemas.openxmlformats.org/spreadsheetml/2006/main" count="220" uniqueCount="95">
  <si>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</si>
  <si>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</si>
  <si>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</si>
  <si>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</si>
  <si>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</si>
  <si>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</si>
  <si>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</si>
  <si>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</si>
  <si>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</si>
  <si>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</si>
  <si>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</si>
  <si>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</si>
  <si>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</si>
  <si>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</si>
  <si>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</si>
  <si>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</si>
  <si>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</si>
  <si>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</si>
  <si>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インターカラー</t>
    <phoneticPr fontId="8"/>
  </si>
  <si>
    <t>4C終面全5段</t>
    <phoneticPr fontId="8"/>
  </si>
  <si>
    <t>全5段</t>
    <phoneticPr fontId="8"/>
  </si>
  <si>
    <t>TOP</t>
  </si>
  <si>
    <t>スポニチ関東</t>
    <phoneticPr fontId="8"/>
  </si>
  <si>
    <t>りんご</t>
    <phoneticPr fontId="8"/>
  </si>
  <si>
    <t>りんご</t>
    <phoneticPr fontId="8"/>
  </si>
  <si>
    <t>半2段つかみ20段保証</t>
    <phoneticPr fontId="8"/>
  </si>
  <si>
    <t>20段保証</t>
  </si>
  <si>
    <t>サンスポ関東</t>
    <phoneticPr fontId="8"/>
  </si>
  <si>
    <t>サンスポ関西</t>
    <phoneticPr fontId="8"/>
  </si>
  <si>
    <t>スポニチ関西</t>
    <phoneticPr fontId="8"/>
  </si>
  <si>
    <t>サンスポ関西</t>
    <phoneticPr fontId="8"/>
  </si>
  <si>
    <t>サンスポ関東</t>
    <phoneticPr fontId="8"/>
  </si>
  <si>
    <t>スポニチ西部</t>
    <rPh sb="4" eb="6">
      <t>セイブ</t>
    </rPh>
    <phoneticPr fontId="24"/>
  </si>
  <si>
    <t>スポニチ北海道</t>
    <rPh sb="4" eb="6">
      <t>ホッカイ</t>
    </rPh>
    <rPh sb="6" eb="7">
      <t>ミチ</t>
    </rPh>
    <phoneticPr fontId="24"/>
  </si>
  <si>
    <t>空電 (共通)</t>
    <rPh sb="0" eb="1">
      <t>カラ</t>
    </rPh>
    <rPh sb="1" eb="2">
      <t>デン</t>
    </rPh>
    <rPh sb="4" eb="6">
      <t>キョウツウ</t>
    </rPh>
    <phoneticPr fontId="1"/>
  </si>
  <si>
    <t>(空電共通)</t>
  </si>
  <si>
    <t>半2段・半3段つかみ10段保証</t>
    <phoneticPr fontId="8"/>
  </si>
  <si>
    <t>1～10日</t>
    <rPh sb="4" eb="5">
      <t>ヒ</t>
    </rPh>
    <phoneticPr fontId="1"/>
  </si>
  <si>
    <t>11～20日</t>
  </si>
  <si>
    <t>21～31日</t>
  </si>
  <si>
    <t>スポーツ報知関東</t>
    <rPh sb="6" eb="8">
      <t>カントウ</t>
    </rPh>
    <phoneticPr fontId="1"/>
  </si>
  <si>
    <t>スポーツ報知関東</t>
    <phoneticPr fontId="8"/>
  </si>
  <si>
    <t>半3段つかみ20段保証</t>
    <phoneticPr fontId="8"/>
  </si>
  <si>
    <t>半5段つかみ20段保証</t>
    <phoneticPr fontId="8"/>
  </si>
  <si>
    <t>スポニチ関東</t>
    <phoneticPr fontId="8"/>
  </si>
  <si>
    <t>全5段</t>
    <phoneticPr fontId="8"/>
  </si>
  <si>
    <t>スポニチ関西</t>
    <phoneticPr fontId="8"/>
  </si>
  <si>
    <t>ks365</t>
  </si>
  <si>
    <t>ks366</t>
  </si>
  <si>
    <t>ks367</t>
  </si>
  <si>
    <t>ks368</t>
  </si>
  <si>
    <t>ks369</t>
  </si>
  <si>
    <t>ks370</t>
  </si>
  <si>
    <t>ks371</t>
  </si>
  <si>
    <t>ks372</t>
  </si>
  <si>
    <t>ks373</t>
  </si>
  <si>
    <t>ks374</t>
  </si>
  <si>
    <t>ks375</t>
  </si>
  <si>
    <t>ks376</t>
  </si>
  <si>
    <t>ks377</t>
  </si>
  <si>
    <t>ks378</t>
  </si>
  <si>
    <t>ks379</t>
  </si>
  <si>
    <t>ks380</t>
  </si>
  <si>
    <t>ks381</t>
  </si>
  <si>
    <t>ks382</t>
  </si>
  <si>
    <t>ks383</t>
  </si>
  <si>
    <t>ks384</t>
  </si>
  <si>
    <t>ks385</t>
  </si>
  <si>
    <t>ks386</t>
  </si>
  <si>
    <t>ks387</t>
  </si>
  <si>
    <t>ks388</t>
  </si>
  <si>
    <t>ks389</t>
  </si>
  <si>
    <t>ks390</t>
  </si>
  <si>
    <t>ks391</t>
  </si>
  <si>
    <t>もう50代の熟女だけど</t>
  </si>
  <si>
    <t>訳アリだから女性から誘われる</t>
  </si>
  <si>
    <t>お願い！！一度だけ試して！ダメならすぐ退会していいから！</t>
  </si>
  <si>
    <t>満員御礼！恋愛結婚情報サイト</t>
  </si>
  <si>
    <t>159「加齢臭、薄毛、肥満、そのままでいいの！！」</t>
  </si>
  <si>
    <t>160「直で会う！オンラインなんて面倒だ。」</t>
  </si>
  <si>
    <t>161「出会い24時！いっぱい誘われすぎて申し訳ない」</t>
  </si>
  <si>
    <t>右女9（栗山絵麻）</t>
  </si>
  <si>
    <t>①求人風（栗山絵麻）</t>
  </si>
  <si>
    <t>②旧デイリー風（）</t>
  </si>
  <si>
    <t>③大正版（）</t>
  </si>
  <si>
    <t>①求人風（）</t>
  </si>
  <si>
    <t>(空電共通)</t>
    <phoneticPr fontId="8"/>
  </si>
  <si>
    <t>雑誌版SPA(りんごver)（栗山絵麻）</t>
    <phoneticPr fontId="8"/>
  </si>
  <si>
    <t>右女9（栗山絵麻）</t>
    <phoneticPr fontId="8"/>
  </si>
  <si>
    <t>おつまみ総選挙版（栗山絵麻）</t>
    <phoneticPr fontId="8"/>
  </si>
  <si>
    <t>雑誌版SPA（栗山絵麻）</t>
    <phoneticPr fontId="8"/>
  </si>
  <si>
    <t>熟女をおつまみ</t>
    <phoneticPr fontId="8"/>
  </si>
  <si>
    <t>久々に興奮した</t>
    <phoneticPr fontId="8"/>
  </si>
  <si>
    <t>風俗版（栗山絵麻）</t>
    <phoneticPr fontId="8"/>
  </si>
  <si>
    <t>熟女からゴリッゴリのお誘いを堪能せよ！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</si>
</sst>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2" fillId="34" borderId="7" xfId="14" applyFont="1" applyFill="1" applyBorder="1"/>
    <xf numFmtId="0" fontId="9" fillId="34" borderId="8" xfId="0" applyFont="1" applyFill="1" applyBorder="1" applyAlignment="1"/>
    <xf numFmtId="0" fontId="2" fillId="34" borderId="4" xfId="14" applyFont="1" applyFill="1" applyBorder="1"/>
    <xf numFmtId="0" fontId="9" fillId="34" borderId="2" xfId="0" applyFont="1" applyFill="1" applyBorder="1" applyAlignment="1"/>
    <xf numFmtId="0" fontId="2" fillId="34" borderId="6" xfId="14" applyFont="1" applyFill="1" applyBorder="1"/>
    <xf numFmtId="9" fontId="2" fillId="0" borderId="5" xfId="0" applyNumberFormat="1" applyFont="1" applyBorder="1" applyAlignment="1">
      <alignment horizontal="right" vertical="center" shrinkToFit="1"/>
    </xf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178" fontId="2" fillId="0" borderId="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178" fontId="2" fillId="0" borderId="4" xfId="0" applyNumberFormat="1" applyFont="1" applyBorder="1">
      <alignment vertical="center"/>
    </xf>
    <xf numFmtId="0" fontId="9" fillId="34" borderId="5" xfId="0" applyFont="1" applyFill="1" applyBorder="1" applyAlignment="1"/>
    <xf numFmtId="0" fontId="9" fillId="34" borderId="7" xfId="0" applyFont="1" applyFill="1" applyBorder="1" applyAlignment="1"/>
    <xf numFmtId="0" fontId="9" fillId="34" borderId="6" xfId="0" applyFont="1" applyFill="1" applyBorder="1" applyAlignment="1"/>
    <xf numFmtId="0" fontId="2" fillId="34" borderId="8" xfId="14" applyFont="1" applyFill="1" applyBorder="1"/>
    <xf numFmtId="0" fontId="9" fillId="34" borderId="3" xfId="0" applyFont="1" applyFill="1" applyBorder="1" applyAlignment="1"/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9" fillId="0" borderId="6" xfId="0" applyFon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44256</v>
      </c>
      <c r="B2" s="15" t="s">
        <v>24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41"/>
      <c r="B7" s="33" t="s">
        <v>47</v>
      </c>
      <c r="C7" s="33" t="s">
        <v>18</v>
      </c>
      <c r="D7" s="34" t="s">
        <v>23</v>
      </c>
      <c r="E7" s="34">
        <v>202103</v>
      </c>
      <c r="F7" s="34">
        <v>1</v>
      </c>
      <c r="G7" s="34">
        <v>1</v>
      </c>
      <c r="H7" s="35"/>
      <c r="I7" s="48" t="s">
        <v>81</v>
      </c>
      <c r="J7" s="49" t="s">
        <v>74</v>
      </c>
      <c r="K7" s="37" t="s">
        <v>21</v>
      </c>
      <c r="L7" s="42" t="s">
        <v>22</v>
      </c>
      <c r="M7" s="42" t="s">
        <v>19</v>
      </c>
      <c r="N7" s="43">
        <v>44261</v>
      </c>
      <c r="O7" s="77">
        <v>700000</v>
      </c>
      <c r="P7" s="77">
        <v>840000</v>
      </c>
    </row>
    <row r="8" spans="1:16" x14ac:dyDescent="0.15">
      <c r="A8" s="44"/>
      <c r="B8" s="33" t="s">
        <v>48</v>
      </c>
      <c r="C8" s="33" t="s">
        <v>18</v>
      </c>
      <c r="D8" s="34" t="s">
        <v>23</v>
      </c>
      <c r="E8" s="34">
        <v>202103</v>
      </c>
      <c r="F8" s="34">
        <v>1</v>
      </c>
      <c r="G8" s="34">
        <v>2</v>
      </c>
      <c r="H8" s="40"/>
      <c r="I8" s="50" t="s">
        <v>81</v>
      </c>
      <c r="J8" s="49" t="s">
        <v>74</v>
      </c>
      <c r="K8" s="37" t="s">
        <v>21</v>
      </c>
      <c r="L8" s="54" t="s">
        <v>29</v>
      </c>
      <c r="M8" s="54" t="s">
        <v>19</v>
      </c>
      <c r="N8" s="45">
        <v>44261</v>
      </c>
      <c r="O8" s="78"/>
      <c r="P8" s="78"/>
    </row>
    <row r="9" spans="1:16" x14ac:dyDescent="0.15">
      <c r="A9" s="44"/>
      <c r="B9" s="33" t="s">
        <v>49</v>
      </c>
      <c r="C9" s="33" t="s">
        <v>18</v>
      </c>
      <c r="D9" s="34" t="s">
        <v>23</v>
      </c>
      <c r="E9" s="34">
        <v>202103</v>
      </c>
      <c r="F9" s="34">
        <v>1</v>
      </c>
      <c r="G9" s="34">
        <v>3</v>
      </c>
      <c r="H9" s="40"/>
      <c r="I9" s="50" t="s">
        <v>81</v>
      </c>
      <c r="J9" s="49" t="s">
        <v>74</v>
      </c>
      <c r="K9" s="37" t="s">
        <v>21</v>
      </c>
      <c r="L9" s="54" t="s">
        <v>32</v>
      </c>
      <c r="M9" s="54" t="s">
        <v>19</v>
      </c>
      <c r="N9" s="45">
        <v>44261</v>
      </c>
      <c r="O9" s="78"/>
      <c r="P9" s="78"/>
    </row>
    <row r="10" spans="1:16" x14ac:dyDescent="0.15">
      <c r="A10" s="44"/>
      <c r="B10" s="33" t="s">
        <v>50</v>
      </c>
      <c r="C10" s="33" t="s">
        <v>18</v>
      </c>
      <c r="D10" s="34" t="s">
        <v>23</v>
      </c>
      <c r="E10" s="34">
        <v>202103</v>
      </c>
      <c r="F10" s="34">
        <v>1</v>
      </c>
      <c r="G10" s="34">
        <v>4</v>
      </c>
      <c r="H10" s="40"/>
      <c r="I10" s="50" t="s">
        <v>81</v>
      </c>
      <c r="J10" s="49" t="s">
        <v>74</v>
      </c>
      <c r="K10" s="37" t="s">
        <v>21</v>
      </c>
      <c r="L10" s="54" t="s">
        <v>33</v>
      </c>
      <c r="M10" s="54" t="s">
        <v>19</v>
      </c>
      <c r="N10" s="45">
        <v>44261</v>
      </c>
      <c r="O10" s="78"/>
      <c r="P10" s="78"/>
    </row>
    <row r="11" spans="1:16" x14ac:dyDescent="0.15">
      <c r="A11" s="46"/>
      <c r="B11" s="33" t="s">
        <v>51</v>
      </c>
      <c r="C11" s="33" t="s">
        <v>18</v>
      </c>
      <c r="D11" s="34" t="s">
        <v>23</v>
      </c>
      <c r="E11" s="34">
        <v>202103</v>
      </c>
      <c r="F11" s="34">
        <v>1</v>
      </c>
      <c r="G11" s="34">
        <v>5</v>
      </c>
      <c r="H11" s="38"/>
      <c r="I11" s="38" t="s">
        <v>86</v>
      </c>
      <c r="J11" s="51" t="s">
        <v>86</v>
      </c>
      <c r="K11" s="52" t="s">
        <v>7</v>
      </c>
      <c r="L11" s="53" t="s">
        <v>34</v>
      </c>
      <c r="M11" s="53"/>
      <c r="N11" s="47"/>
      <c r="O11" s="79"/>
      <c r="P11" s="79"/>
    </row>
    <row r="12" spans="1:16" x14ac:dyDescent="0.15">
      <c r="A12" s="61"/>
      <c r="B12" s="33" t="s">
        <v>52</v>
      </c>
      <c r="C12" s="33" t="s">
        <v>18</v>
      </c>
      <c r="D12" s="34" t="s">
        <v>23</v>
      </c>
      <c r="E12" s="34">
        <v>202103</v>
      </c>
      <c r="F12" s="34">
        <v>2</v>
      </c>
      <c r="G12" s="34">
        <v>1</v>
      </c>
      <c r="H12" s="35"/>
      <c r="I12" s="35" t="s">
        <v>88</v>
      </c>
      <c r="J12" s="36" t="s">
        <v>74</v>
      </c>
      <c r="K12" s="37" t="s">
        <v>21</v>
      </c>
      <c r="L12" s="73" t="s">
        <v>30</v>
      </c>
      <c r="M12" s="73" t="s">
        <v>19</v>
      </c>
      <c r="N12" s="81">
        <v>44261</v>
      </c>
      <c r="O12" s="67">
        <v>570000</v>
      </c>
      <c r="P12" s="67">
        <v>684000</v>
      </c>
    </row>
    <row r="13" spans="1:16" x14ac:dyDescent="0.15">
      <c r="A13" s="63"/>
      <c r="B13" s="33" t="s">
        <v>53</v>
      </c>
      <c r="C13" s="33" t="s">
        <v>18</v>
      </c>
      <c r="D13" s="34" t="s">
        <v>23</v>
      </c>
      <c r="E13" s="34">
        <v>202103</v>
      </c>
      <c r="F13" s="34">
        <v>2</v>
      </c>
      <c r="G13" s="34">
        <v>2</v>
      </c>
      <c r="H13" s="38"/>
      <c r="I13" s="38" t="s">
        <v>88</v>
      </c>
      <c r="J13" s="38" t="s">
        <v>74</v>
      </c>
      <c r="K13" s="39" t="s">
        <v>7</v>
      </c>
      <c r="L13" s="74"/>
      <c r="M13" s="74"/>
      <c r="N13" s="82"/>
      <c r="O13" s="68"/>
      <c r="P13" s="68"/>
    </row>
    <row r="14" spans="1:16" x14ac:dyDescent="0.15">
      <c r="A14" s="61"/>
      <c r="B14" s="33" t="s">
        <v>54</v>
      </c>
      <c r="C14" s="33" t="s">
        <v>18</v>
      </c>
      <c r="D14" s="34" t="s">
        <v>23</v>
      </c>
      <c r="E14" s="34">
        <v>202103</v>
      </c>
      <c r="F14" s="34">
        <v>2</v>
      </c>
      <c r="G14" s="34">
        <v>3</v>
      </c>
      <c r="H14" s="35"/>
      <c r="I14" s="35" t="s">
        <v>87</v>
      </c>
      <c r="J14" s="36" t="s">
        <v>75</v>
      </c>
      <c r="K14" s="37" t="s">
        <v>21</v>
      </c>
      <c r="L14" s="64" t="s">
        <v>31</v>
      </c>
      <c r="M14" s="73" t="s">
        <v>20</v>
      </c>
      <c r="N14" s="81">
        <v>44262</v>
      </c>
      <c r="O14" s="68"/>
      <c r="P14" s="68"/>
    </row>
    <row r="15" spans="1:16" x14ac:dyDescent="0.15">
      <c r="A15" s="63"/>
      <c r="B15" s="33" t="s">
        <v>55</v>
      </c>
      <c r="C15" s="33" t="s">
        <v>18</v>
      </c>
      <c r="D15" s="34" t="s">
        <v>23</v>
      </c>
      <c r="E15" s="34">
        <v>202103</v>
      </c>
      <c r="F15" s="34">
        <v>2</v>
      </c>
      <c r="G15" s="34">
        <v>4</v>
      </c>
      <c r="H15" s="38"/>
      <c r="I15" s="38" t="s">
        <v>87</v>
      </c>
      <c r="J15" s="38" t="s">
        <v>75</v>
      </c>
      <c r="K15" s="39" t="s">
        <v>7</v>
      </c>
      <c r="L15" s="80"/>
      <c r="M15" s="74"/>
      <c r="N15" s="82"/>
      <c r="O15" s="68"/>
      <c r="P15" s="68"/>
    </row>
    <row r="16" spans="1:16" x14ac:dyDescent="0.15">
      <c r="A16" s="61"/>
      <c r="B16" s="33" t="s">
        <v>56</v>
      </c>
      <c r="C16" s="33" t="s">
        <v>18</v>
      </c>
      <c r="D16" s="34" t="s">
        <v>23</v>
      </c>
      <c r="E16" s="34">
        <v>202103</v>
      </c>
      <c r="F16" s="34">
        <v>2</v>
      </c>
      <c r="G16" s="34">
        <v>5</v>
      </c>
      <c r="H16" s="35"/>
      <c r="I16" s="35" t="s">
        <v>89</v>
      </c>
      <c r="J16" s="36" t="s">
        <v>91</v>
      </c>
      <c r="K16" s="37" t="s">
        <v>21</v>
      </c>
      <c r="L16" s="64" t="s">
        <v>31</v>
      </c>
      <c r="M16" s="73" t="s">
        <v>20</v>
      </c>
      <c r="N16" s="75">
        <v>44282</v>
      </c>
      <c r="O16" s="68"/>
      <c r="P16" s="68"/>
    </row>
    <row r="17" spans="1:16" x14ac:dyDescent="0.15">
      <c r="A17" s="63"/>
      <c r="B17" s="33" t="s">
        <v>57</v>
      </c>
      <c r="C17" s="33" t="s">
        <v>18</v>
      </c>
      <c r="D17" s="34" t="s">
        <v>23</v>
      </c>
      <c r="E17" s="34">
        <v>202103</v>
      </c>
      <c r="F17" s="34">
        <v>2</v>
      </c>
      <c r="G17" s="34">
        <v>6</v>
      </c>
      <c r="H17" s="38"/>
      <c r="I17" s="38" t="s">
        <v>89</v>
      </c>
      <c r="J17" s="38" t="s">
        <v>91</v>
      </c>
      <c r="K17" s="39" t="s">
        <v>7</v>
      </c>
      <c r="L17" s="80"/>
      <c r="M17" s="74"/>
      <c r="N17" s="76"/>
      <c r="O17" s="72"/>
      <c r="P17" s="72"/>
    </row>
    <row r="18" spans="1:16" x14ac:dyDescent="0.15">
      <c r="A18" s="61"/>
      <c r="B18" s="33" t="s">
        <v>58</v>
      </c>
      <c r="C18" s="33" t="s">
        <v>18</v>
      </c>
      <c r="D18" s="34" t="s">
        <v>23</v>
      </c>
      <c r="E18" s="34">
        <v>202103</v>
      </c>
      <c r="F18" s="34">
        <v>3</v>
      </c>
      <c r="G18" s="34">
        <v>1</v>
      </c>
      <c r="H18" s="35"/>
      <c r="I18" s="35" t="s">
        <v>82</v>
      </c>
      <c r="J18" s="36" t="s">
        <v>74</v>
      </c>
      <c r="K18" s="37" t="s">
        <v>21</v>
      </c>
      <c r="L18" s="64" t="s">
        <v>27</v>
      </c>
      <c r="M18" s="55" t="s">
        <v>36</v>
      </c>
      <c r="N18" s="58" t="s">
        <v>37</v>
      </c>
      <c r="O18" s="67">
        <v>375000</v>
      </c>
      <c r="P18" s="67">
        <v>450000</v>
      </c>
    </row>
    <row r="19" spans="1:16" x14ac:dyDescent="0.15">
      <c r="A19" s="62"/>
      <c r="B19" s="33" t="s">
        <v>59</v>
      </c>
      <c r="C19" s="33" t="s">
        <v>18</v>
      </c>
      <c r="D19" s="34" t="s">
        <v>23</v>
      </c>
      <c r="E19" s="34">
        <v>202103</v>
      </c>
      <c r="F19" s="34">
        <v>3</v>
      </c>
      <c r="G19" s="34">
        <v>2</v>
      </c>
      <c r="H19" s="40"/>
      <c r="I19" s="40" t="s">
        <v>83</v>
      </c>
      <c r="J19" s="36" t="s">
        <v>76</v>
      </c>
      <c r="K19" s="37" t="s">
        <v>21</v>
      </c>
      <c r="L19" s="65"/>
      <c r="M19" s="57" t="s">
        <v>36</v>
      </c>
      <c r="N19" s="60" t="s">
        <v>38</v>
      </c>
      <c r="O19" s="68"/>
      <c r="P19" s="68"/>
    </row>
    <row r="20" spans="1:16" x14ac:dyDescent="0.15">
      <c r="A20" s="62"/>
      <c r="B20" s="33" t="s">
        <v>60</v>
      </c>
      <c r="C20" s="33" t="s">
        <v>18</v>
      </c>
      <c r="D20" s="34" t="s">
        <v>23</v>
      </c>
      <c r="E20" s="34">
        <v>202103</v>
      </c>
      <c r="F20" s="34">
        <v>3</v>
      </c>
      <c r="G20" s="34">
        <v>3</v>
      </c>
      <c r="H20" s="40"/>
      <c r="I20" s="40" t="s">
        <v>84</v>
      </c>
      <c r="J20" s="36" t="s">
        <v>77</v>
      </c>
      <c r="K20" s="37" t="s">
        <v>21</v>
      </c>
      <c r="L20" s="65"/>
      <c r="M20" s="57" t="s">
        <v>36</v>
      </c>
      <c r="N20" s="60" t="s">
        <v>39</v>
      </c>
      <c r="O20" s="68"/>
      <c r="P20" s="68"/>
    </row>
    <row r="21" spans="1:16" x14ac:dyDescent="0.15">
      <c r="A21" s="63"/>
      <c r="B21" s="33" t="s">
        <v>61</v>
      </c>
      <c r="C21" s="33" t="s">
        <v>18</v>
      </c>
      <c r="D21" s="34" t="s">
        <v>23</v>
      </c>
      <c r="E21" s="34">
        <v>202103</v>
      </c>
      <c r="F21" s="34">
        <v>3</v>
      </c>
      <c r="G21" s="34">
        <v>4</v>
      </c>
      <c r="H21" s="38"/>
      <c r="I21" s="38" t="s">
        <v>86</v>
      </c>
      <c r="J21" s="38" t="s">
        <v>35</v>
      </c>
      <c r="K21" s="39" t="s">
        <v>7</v>
      </c>
      <c r="L21" s="66"/>
      <c r="M21" s="56"/>
      <c r="N21" s="59"/>
      <c r="O21" s="68"/>
      <c r="P21" s="68"/>
    </row>
    <row r="22" spans="1:16" x14ac:dyDescent="0.15">
      <c r="A22" s="61"/>
      <c r="B22" s="33" t="s">
        <v>62</v>
      </c>
      <c r="C22" s="33" t="s">
        <v>18</v>
      </c>
      <c r="D22" s="34" t="s">
        <v>23</v>
      </c>
      <c r="E22" s="34">
        <v>202103</v>
      </c>
      <c r="F22" s="34">
        <v>3</v>
      </c>
      <c r="G22" s="34">
        <v>5</v>
      </c>
      <c r="H22" s="35"/>
      <c r="I22" s="35" t="s">
        <v>85</v>
      </c>
      <c r="J22" s="36" t="s">
        <v>74</v>
      </c>
      <c r="K22" s="37" t="s">
        <v>21</v>
      </c>
      <c r="L22" s="64" t="s">
        <v>28</v>
      </c>
      <c r="M22" s="55" t="s">
        <v>36</v>
      </c>
      <c r="N22" s="58" t="s">
        <v>37</v>
      </c>
      <c r="O22" s="69"/>
      <c r="P22" s="69"/>
    </row>
    <row r="23" spans="1:16" x14ac:dyDescent="0.15">
      <c r="A23" s="62"/>
      <c r="B23" s="33" t="s">
        <v>63</v>
      </c>
      <c r="C23" s="33" t="s">
        <v>18</v>
      </c>
      <c r="D23" s="34" t="s">
        <v>23</v>
      </c>
      <c r="E23" s="34">
        <v>202103</v>
      </c>
      <c r="F23" s="34">
        <v>3</v>
      </c>
      <c r="G23" s="34">
        <v>6</v>
      </c>
      <c r="H23" s="40"/>
      <c r="I23" s="40" t="s">
        <v>83</v>
      </c>
      <c r="J23" s="36" t="s">
        <v>76</v>
      </c>
      <c r="K23" s="37" t="s">
        <v>21</v>
      </c>
      <c r="L23" s="65"/>
      <c r="M23" s="57" t="s">
        <v>36</v>
      </c>
      <c r="N23" s="60" t="s">
        <v>38</v>
      </c>
      <c r="O23" s="69"/>
      <c r="P23" s="69"/>
    </row>
    <row r="24" spans="1:16" x14ac:dyDescent="0.15">
      <c r="A24" s="62"/>
      <c r="B24" s="33" t="s">
        <v>64</v>
      </c>
      <c r="C24" s="33" t="s">
        <v>18</v>
      </c>
      <c r="D24" s="34" t="s">
        <v>23</v>
      </c>
      <c r="E24" s="34">
        <v>202103</v>
      </c>
      <c r="F24" s="34">
        <v>3</v>
      </c>
      <c r="G24" s="34">
        <v>7</v>
      </c>
      <c r="H24" s="40"/>
      <c r="I24" s="40" t="s">
        <v>84</v>
      </c>
      <c r="J24" s="36" t="s">
        <v>77</v>
      </c>
      <c r="K24" s="37" t="s">
        <v>21</v>
      </c>
      <c r="L24" s="65"/>
      <c r="M24" s="57" t="s">
        <v>36</v>
      </c>
      <c r="N24" s="60" t="s">
        <v>39</v>
      </c>
      <c r="O24" s="69"/>
      <c r="P24" s="69"/>
    </row>
    <row r="25" spans="1:16" x14ac:dyDescent="0.15">
      <c r="A25" s="63"/>
      <c r="B25" s="33" t="s">
        <v>65</v>
      </c>
      <c r="C25" s="33" t="s">
        <v>18</v>
      </c>
      <c r="D25" s="34" t="s">
        <v>23</v>
      </c>
      <c r="E25" s="34">
        <v>202103</v>
      </c>
      <c r="F25" s="34">
        <v>3</v>
      </c>
      <c r="G25" s="34">
        <v>8</v>
      </c>
      <c r="H25" s="38"/>
      <c r="I25" s="38" t="s">
        <v>86</v>
      </c>
      <c r="J25" s="38" t="s">
        <v>35</v>
      </c>
      <c r="K25" s="39" t="s">
        <v>7</v>
      </c>
      <c r="L25" s="66"/>
      <c r="M25" s="56"/>
      <c r="N25" s="59"/>
      <c r="O25" s="70"/>
      <c r="P25" s="70"/>
    </row>
    <row r="26" spans="1:16" x14ac:dyDescent="0.15">
      <c r="A26" s="61"/>
      <c r="B26" s="33" t="s">
        <v>66</v>
      </c>
      <c r="C26" s="33" t="s">
        <v>18</v>
      </c>
      <c r="D26" s="34" t="s">
        <v>23</v>
      </c>
      <c r="E26" s="34">
        <v>202103</v>
      </c>
      <c r="F26" s="34">
        <v>4</v>
      </c>
      <c r="G26" s="34">
        <v>1</v>
      </c>
      <c r="H26" s="35"/>
      <c r="I26" s="35" t="s">
        <v>82</v>
      </c>
      <c r="J26" s="36" t="s">
        <v>78</v>
      </c>
      <c r="K26" s="37" t="s">
        <v>21</v>
      </c>
      <c r="L26" s="55" t="s">
        <v>40</v>
      </c>
      <c r="M26" s="55" t="s">
        <v>25</v>
      </c>
      <c r="N26" s="71" t="s">
        <v>26</v>
      </c>
      <c r="O26" s="67">
        <v>650000</v>
      </c>
      <c r="P26" s="67">
        <v>780000</v>
      </c>
    </row>
    <row r="27" spans="1:16" x14ac:dyDescent="0.15">
      <c r="A27" s="62"/>
      <c r="B27" s="33" t="s">
        <v>67</v>
      </c>
      <c r="C27" s="33" t="s">
        <v>18</v>
      </c>
      <c r="D27" s="34" t="s">
        <v>23</v>
      </c>
      <c r="E27" s="34">
        <v>202103</v>
      </c>
      <c r="F27" s="34">
        <v>4</v>
      </c>
      <c r="G27" s="34">
        <v>2</v>
      </c>
      <c r="H27" s="40"/>
      <c r="I27" s="40" t="s">
        <v>83</v>
      </c>
      <c r="J27" s="36" t="s">
        <v>79</v>
      </c>
      <c r="K27" s="37" t="s">
        <v>21</v>
      </c>
      <c r="L27" s="57" t="s">
        <v>41</v>
      </c>
      <c r="M27" s="57" t="s">
        <v>42</v>
      </c>
      <c r="N27" s="69"/>
      <c r="O27" s="68"/>
      <c r="P27" s="68"/>
    </row>
    <row r="28" spans="1:16" x14ac:dyDescent="0.15">
      <c r="A28" s="62"/>
      <c r="B28" s="33" t="s">
        <v>68</v>
      </c>
      <c r="C28" s="33" t="s">
        <v>18</v>
      </c>
      <c r="D28" s="34" t="s">
        <v>23</v>
      </c>
      <c r="E28" s="34">
        <v>202103</v>
      </c>
      <c r="F28" s="34">
        <v>4</v>
      </c>
      <c r="G28" s="34">
        <v>3</v>
      </c>
      <c r="H28" s="40"/>
      <c r="I28" s="40" t="s">
        <v>84</v>
      </c>
      <c r="J28" s="36" t="s">
        <v>80</v>
      </c>
      <c r="K28" s="37" t="s">
        <v>21</v>
      </c>
      <c r="L28" s="57" t="s">
        <v>41</v>
      </c>
      <c r="M28" s="57" t="s">
        <v>43</v>
      </c>
      <c r="N28" s="69"/>
      <c r="O28" s="68"/>
      <c r="P28" s="68"/>
    </row>
    <row r="29" spans="1:16" x14ac:dyDescent="0.15">
      <c r="A29" s="63"/>
      <c r="B29" s="33" t="s">
        <v>69</v>
      </c>
      <c r="C29" s="33" t="s">
        <v>18</v>
      </c>
      <c r="D29" s="34" t="s">
        <v>23</v>
      </c>
      <c r="E29" s="34">
        <v>202103</v>
      </c>
      <c r="F29" s="34">
        <v>4</v>
      </c>
      <c r="G29" s="34">
        <v>4</v>
      </c>
      <c r="H29" s="38"/>
      <c r="I29" s="38" t="s">
        <v>86</v>
      </c>
      <c r="J29" s="38" t="s">
        <v>35</v>
      </c>
      <c r="K29" s="39" t="s">
        <v>7</v>
      </c>
      <c r="L29" s="56"/>
      <c r="M29" s="56"/>
      <c r="N29" s="70"/>
      <c r="O29" s="72"/>
      <c r="P29" s="72"/>
    </row>
    <row r="30" spans="1:16" x14ac:dyDescent="0.15">
      <c r="A30" s="61"/>
      <c r="B30" s="33" t="s">
        <v>70</v>
      </c>
      <c r="C30" s="33" t="s">
        <v>18</v>
      </c>
      <c r="D30" s="34" t="s">
        <v>23</v>
      </c>
      <c r="E30" s="34">
        <v>202103</v>
      </c>
      <c r="F30" s="34">
        <v>5</v>
      </c>
      <c r="G30" s="34">
        <v>1</v>
      </c>
      <c r="H30" s="35"/>
      <c r="I30" s="35" t="s">
        <v>93</v>
      </c>
      <c r="J30" s="36" t="s">
        <v>94</v>
      </c>
      <c r="K30" s="37" t="s">
        <v>21</v>
      </c>
      <c r="L30" s="73" t="s">
        <v>44</v>
      </c>
      <c r="M30" s="73" t="s">
        <v>45</v>
      </c>
      <c r="N30" s="75">
        <v>44281</v>
      </c>
      <c r="O30" s="67">
        <v>120000</v>
      </c>
      <c r="P30" s="67">
        <v>144000</v>
      </c>
    </row>
    <row r="31" spans="1:16" x14ac:dyDescent="0.15">
      <c r="A31" s="63"/>
      <c r="B31" s="33" t="s">
        <v>71</v>
      </c>
      <c r="C31" s="33" t="s">
        <v>18</v>
      </c>
      <c r="D31" s="34" t="s">
        <v>23</v>
      </c>
      <c r="E31" s="34">
        <v>202103</v>
      </c>
      <c r="F31" s="34">
        <v>5</v>
      </c>
      <c r="G31" s="34">
        <v>2</v>
      </c>
      <c r="H31" s="38"/>
      <c r="I31" s="38" t="s">
        <v>93</v>
      </c>
      <c r="J31" s="38" t="s">
        <v>94</v>
      </c>
      <c r="K31" s="39" t="s">
        <v>7</v>
      </c>
      <c r="L31" s="74"/>
      <c r="M31" s="66"/>
      <c r="N31" s="76"/>
      <c r="O31" s="72"/>
      <c r="P31" s="72"/>
    </row>
    <row r="32" spans="1:16" x14ac:dyDescent="0.15">
      <c r="A32" s="61"/>
      <c r="B32" s="33" t="s">
        <v>72</v>
      </c>
      <c r="C32" s="33" t="s">
        <v>18</v>
      </c>
      <c r="D32" s="34" t="s">
        <v>23</v>
      </c>
      <c r="E32" s="34">
        <v>202103</v>
      </c>
      <c r="F32" s="34">
        <v>6</v>
      </c>
      <c r="G32" s="34">
        <v>1</v>
      </c>
      <c r="H32" s="35"/>
      <c r="I32" s="35" t="s">
        <v>90</v>
      </c>
      <c r="J32" s="36" t="s">
        <v>92</v>
      </c>
      <c r="K32" s="37" t="s">
        <v>21</v>
      </c>
      <c r="L32" s="73" t="s">
        <v>46</v>
      </c>
      <c r="M32" s="73" t="s">
        <v>45</v>
      </c>
      <c r="N32" s="75">
        <v>44269</v>
      </c>
      <c r="O32" s="67">
        <v>150000</v>
      </c>
      <c r="P32" s="67">
        <v>180000</v>
      </c>
    </row>
    <row r="33" spans="1:16" x14ac:dyDescent="0.15">
      <c r="A33" s="63"/>
      <c r="B33" s="33" t="s">
        <v>73</v>
      </c>
      <c r="C33" s="33" t="s">
        <v>18</v>
      </c>
      <c r="D33" s="34" t="s">
        <v>23</v>
      </c>
      <c r="E33" s="34">
        <v>202103</v>
      </c>
      <c r="F33" s="34">
        <v>6</v>
      </c>
      <c r="G33" s="34">
        <v>2</v>
      </c>
      <c r="H33" s="38"/>
      <c r="I33" s="38" t="s">
        <v>90</v>
      </c>
      <c r="J33" s="38" t="s">
        <v>92</v>
      </c>
      <c r="K33" s="39" t="s">
        <v>7</v>
      </c>
      <c r="L33" s="74"/>
      <c r="M33" s="66"/>
      <c r="N33" s="76"/>
      <c r="O33" s="72"/>
      <c r="P33" s="72"/>
    </row>
    <row r="34" spans="1:16" x14ac:dyDescent="0.15">
      <c r="A34" s="18"/>
      <c r="B34" s="22"/>
      <c r="C34" s="22"/>
      <c r="D34" s="11"/>
      <c r="E34" s="11"/>
      <c r="F34" s="11"/>
      <c r="G34" s="11"/>
      <c r="H34" s="11"/>
      <c r="I34" s="11"/>
      <c r="J34" s="11"/>
      <c r="K34" s="12"/>
      <c r="L34" s="21"/>
      <c r="M34" s="21"/>
      <c r="N34" s="30"/>
      <c r="O34" s="19"/>
      <c r="P34" s="19"/>
    </row>
    <row r="35" spans="1:16" x14ac:dyDescent="0.15">
      <c r="A35" s="18"/>
      <c r="B35" s="22"/>
      <c r="C35" s="22"/>
      <c r="D35" s="11"/>
      <c r="E35" s="11"/>
      <c r="F35" s="11"/>
      <c r="G35" s="11"/>
      <c r="H35" s="11"/>
      <c r="I35" s="11"/>
      <c r="J35" s="11"/>
      <c r="K35" s="12"/>
      <c r="L35" s="21"/>
      <c r="M35" s="21"/>
      <c r="N35" s="30"/>
      <c r="O35" s="19"/>
      <c r="P35" s="19"/>
    </row>
    <row r="36" spans="1:16" x14ac:dyDescent="0.15">
      <c r="A36" s="8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5" t="s">
        <v>6</v>
      </c>
      <c r="M36" s="25"/>
      <c r="N36" s="25"/>
      <c r="O36" s="26">
        <f>SUM(O5:O35)</f>
        <v>2565000</v>
      </c>
      <c r="P36" s="26">
        <f>SUM(P5:P35)</f>
        <v>3078000</v>
      </c>
    </row>
  </sheetData>
  <mergeCells count="38">
    <mergeCell ref="O7:O11"/>
    <mergeCell ref="P7:P11"/>
    <mergeCell ref="A12:A13"/>
    <mergeCell ref="A14:A15"/>
    <mergeCell ref="L14:L15"/>
    <mergeCell ref="M14:M15"/>
    <mergeCell ref="N14:N15"/>
    <mergeCell ref="O12:O17"/>
    <mergeCell ref="P12:P17"/>
    <mergeCell ref="A16:A17"/>
    <mergeCell ref="L16:L17"/>
    <mergeCell ref="M16:M17"/>
    <mergeCell ref="N16:N17"/>
    <mergeCell ref="L12:L13"/>
    <mergeCell ref="M12:M13"/>
    <mergeCell ref="N12:N13"/>
    <mergeCell ref="A32:A33"/>
    <mergeCell ref="L32:L33"/>
    <mergeCell ref="N32:N33"/>
    <mergeCell ref="O32:O33"/>
    <mergeCell ref="P32:P33"/>
    <mergeCell ref="M32:M33"/>
    <mergeCell ref="A26:A29"/>
    <mergeCell ref="N26:N29"/>
    <mergeCell ref="O26:O29"/>
    <mergeCell ref="P26:P29"/>
    <mergeCell ref="P30:P31"/>
    <mergeCell ref="A30:A31"/>
    <mergeCell ref="L30:L31"/>
    <mergeCell ref="M30:M31"/>
    <mergeCell ref="N30:N31"/>
    <mergeCell ref="O30:O31"/>
    <mergeCell ref="A18:A21"/>
    <mergeCell ref="L18:L21"/>
    <mergeCell ref="O18:O25"/>
    <mergeCell ref="P18:P25"/>
    <mergeCell ref="A22:A25"/>
    <mergeCell ref="L22:L25"/>
  </mergeCells>
  <phoneticPr fontId="8"/>
  <conditionalFormatting sqref="N1 N34:N35 N3:N6 N37:N1048576">
    <cfRule type="expression" dxfId="19" priority="317">
      <formula>WEEKDAY(N1)=1</formula>
    </cfRule>
    <cfRule type="expression" dxfId="18" priority="318">
      <formula>WEEKDAY(N1)=7</formula>
    </cfRule>
  </conditionalFormatting>
  <conditionalFormatting sqref="O2:P2">
    <cfRule type="expression" dxfId="17" priority="289">
      <formula>WEEKDAY(O2)=1</formula>
    </cfRule>
    <cfRule type="expression" dxfId="16" priority="290">
      <formula>WEEKDAY(O2)=7</formula>
    </cfRule>
  </conditionalFormatting>
  <conditionalFormatting sqref="N30:N31">
    <cfRule type="expression" dxfId="15" priority="23">
      <formula>WEEKDAY(N30)=1</formula>
    </cfRule>
    <cfRule type="expression" dxfId="14" priority="24">
      <formula>WEEKDAY(N30)=7</formula>
    </cfRule>
  </conditionalFormatting>
  <conditionalFormatting sqref="N32:N33">
    <cfRule type="expression" dxfId="13" priority="21">
      <formula>WEEKDAY(N32)=1</formula>
    </cfRule>
    <cfRule type="expression" dxfId="12" priority="22">
      <formula>WEEKDAY(N32)=7</formula>
    </cfRule>
  </conditionalFormatting>
  <conditionalFormatting sqref="N12:N15">
    <cfRule type="expression" dxfId="11" priority="19">
      <formula>WEEKDAY(N12)=1</formula>
    </cfRule>
    <cfRule type="expression" dxfId="10" priority="20">
      <formula>WEEKDAY(N12)=7</formula>
    </cfRule>
  </conditionalFormatting>
  <conditionalFormatting sqref="N16:N17">
    <cfRule type="expression" dxfId="9" priority="17">
      <formula>WEEKDAY(N16)=1</formula>
    </cfRule>
    <cfRule type="expression" dxfId="8" priority="18">
      <formula>WEEKDAY(N16)=7</formula>
    </cfRule>
  </conditionalFormatting>
  <conditionalFormatting sqref="N18">
    <cfRule type="expression" dxfId="7" priority="5">
      <formula>WEEKDAY(N18)=1</formula>
    </cfRule>
    <cfRule type="expression" dxfId="6" priority="6">
      <formula>WEEKDAY(N18)=7</formula>
    </cfRule>
  </conditionalFormatting>
  <conditionalFormatting sqref="N7:N11">
    <cfRule type="expression" dxfId="5" priority="11">
      <formula>WEEKDAY(N7)=1</formula>
    </cfRule>
    <cfRule type="expression" dxfId="4" priority="12">
      <formula>WEEKDAY(N7)=7</formula>
    </cfRule>
  </conditionalFormatting>
  <conditionalFormatting sqref="N26">
    <cfRule type="expression" dxfId="3" priority="1">
      <formula>WEEKDAY(N26)=1</formula>
    </cfRule>
    <cfRule type="expression" dxfId="2" priority="2">
      <formula>WEEKDAY(N26)=7</formula>
    </cfRule>
  </conditionalFormatting>
  <conditionalFormatting sqref="N22">
    <cfRule type="expression" dxfId="1" priority="3">
      <formula>WEEKDAY(N22)=1</formula>
    </cfRule>
    <cfRule type="expression" dxfId="0" priority="4">
      <formula>WEEKDAY(N22)=7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2021-03-18T08:08:59Z</dcterms:modified>
</cp:coreProperties>
</file>