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りんご\"/>
    </mc:Choice>
  </mc:AlternateContent>
  <xr:revisionPtr revIDLastSave="0" documentId="13_ncr:1_{C3F9DFE1-6C16-4B04-A0BA-B80D88182E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7" i="91" l="1"/>
  <c r="P11" i="90"/>
  <c r="P96" i="89" l="1"/>
  <c r="O17" i="91" l="1"/>
  <c r="O11" i="90"/>
  <c r="O96" i="89" l="1"/>
</calcChain>
</file>

<file path=xl/sharedStrings.xml><?xml version="1.0" encoding="utf-8"?>
<sst xmlns="http://schemas.openxmlformats.org/spreadsheetml/2006/main" count="762" uniqueCount="228">
  <si>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</si>
  <si>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</si>
  <si>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</si>
  <si>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</si>
  <si>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</si>
  <si>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</si>
  <si>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</si>
  <si>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</si>
  <si>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</si>
  <si>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</si>
  <si>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</si>
  <si>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</si>
  <si>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</si>
  <si>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</si>
  <si>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</si>
  <si>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</si>
  <si>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</si>
  <si>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</si>
  <si>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</si>
  <si>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</si>
  <si>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</si>
  <si>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</si>
  <si>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</si>
  <si>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</si>
  <si>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</si>
  <si>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</si>
  <si>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AF単価</t>
    <rPh sb="2" eb="4">
      <t>タンカ</t>
    </rPh>
    <phoneticPr fontId="3"/>
  </si>
  <si>
    <t>LP</t>
    <phoneticPr fontId="8"/>
  </si>
  <si>
    <t>空電 (共通)</t>
  </si>
  <si>
    <t>全5段つかみ4回</t>
    <phoneticPr fontId="8"/>
  </si>
  <si>
    <t>サンスポ関東</t>
    <phoneticPr fontId="8"/>
  </si>
  <si>
    <t>4C終面全5段</t>
    <phoneticPr fontId="8"/>
  </si>
  <si>
    <t>サンスポ関西</t>
    <phoneticPr fontId="8"/>
  </si>
  <si>
    <t>全5段</t>
    <phoneticPr fontId="8"/>
  </si>
  <si>
    <t>TOP</t>
  </si>
  <si>
    <t>スポニチ関東</t>
    <phoneticPr fontId="8"/>
  </si>
  <si>
    <t>スポニチ関西</t>
    <phoneticPr fontId="8"/>
  </si>
  <si>
    <t>日本ジャーナル出版</t>
    <phoneticPr fontId="8"/>
  </si>
  <si>
    <t>りんご</t>
    <phoneticPr fontId="8"/>
  </si>
  <si>
    <t>りんご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</si>
  <si>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</si>
  <si>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</si>
  <si>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</si>
  <si>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サンスポ関東</t>
    <phoneticPr fontId="8"/>
  </si>
  <si>
    <t>サンスポ関西</t>
    <phoneticPr fontId="8"/>
  </si>
  <si>
    <t>ニッカン西部</t>
    <phoneticPr fontId="1"/>
  </si>
  <si>
    <t>全5段つかみ5回</t>
    <phoneticPr fontId="8"/>
  </si>
  <si>
    <t>ニッカン西部</t>
    <phoneticPr fontId="8"/>
  </si>
  <si>
    <t>スポーツ報知関西</t>
    <phoneticPr fontId="8"/>
  </si>
  <si>
    <t>半2段・半3段つかみ10段保証</t>
    <phoneticPr fontId="8"/>
  </si>
  <si>
    <t>1～10日</t>
    <rPh sb="4" eb="5">
      <t>ヒ</t>
    </rPh>
    <phoneticPr fontId="1"/>
  </si>
  <si>
    <t>11～20日</t>
  </si>
  <si>
    <t>21～31日</t>
  </si>
  <si>
    <t>スポニチ西部</t>
    <rPh sb="4" eb="6">
      <t>セイブ</t>
    </rPh>
    <phoneticPr fontId="1"/>
  </si>
  <si>
    <t>半2段つかみ10段保証</t>
    <phoneticPr fontId="8"/>
  </si>
  <si>
    <t>10段保証</t>
    <phoneticPr fontId="8"/>
  </si>
  <si>
    <t>東スポ</t>
    <phoneticPr fontId="8"/>
  </si>
  <si>
    <t>全2段金土 8回セット</t>
    <phoneticPr fontId="8"/>
  </si>
  <si>
    <t>11/1～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</si>
  <si>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</si>
  <si>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</si>
  <si>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</si>
  <si>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</si>
  <si>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</si>
  <si>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</si>
  <si>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</si>
  <si>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</si>
  <si>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</si>
  <si>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</si>
  <si>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</si>
  <si>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</si>
  <si>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</si>
  <si>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</si>
  <si>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</si>
  <si>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スポーツ報知西部</t>
    <phoneticPr fontId="8"/>
  </si>
  <si>
    <t>4C終面雑報 5回以上</t>
    <phoneticPr fontId="8"/>
  </si>
  <si>
    <t>ks048</t>
  </si>
  <si>
    <t>ks049</t>
  </si>
  <si>
    <t>ks050</t>
  </si>
  <si>
    <t>ks051</t>
  </si>
  <si>
    <t>ks052</t>
  </si>
  <si>
    <t>ks053</t>
  </si>
  <si>
    <t>ks054</t>
  </si>
  <si>
    <t>ks055</t>
  </si>
  <si>
    <t>ks056</t>
  </si>
  <si>
    <t>ks057</t>
  </si>
  <si>
    <t>ks058</t>
  </si>
  <si>
    <t>ks059</t>
  </si>
  <si>
    <t>ks060</t>
  </si>
  <si>
    <t>ks061</t>
  </si>
  <si>
    <t>ks062</t>
  </si>
  <si>
    <t>ks063</t>
  </si>
  <si>
    <t>ks064</t>
  </si>
  <si>
    <t>ks065</t>
  </si>
  <si>
    <t>ks066</t>
  </si>
  <si>
    <t>ks067</t>
  </si>
  <si>
    <t>ks068</t>
  </si>
  <si>
    <t>ks069</t>
  </si>
  <si>
    <t>ks070</t>
  </si>
  <si>
    <t>ks071</t>
  </si>
  <si>
    <t>ks072</t>
  </si>
  <si>
    <t>ks073</t>
  </si>
  <si>
    <t>ks074</t>
  </si>
  <si>
    <t>ks075</t>
  </si>
  <si>
    <t>ks076</t>
  </si>
  <si>
    <t>ks077</t>
  </si>
  <si>
    <t>ks078</t>
  </si>
  <si>
    <t>ks079</t>
  </si>
  <si>
    <t>ks080</t>
  </si>
  <si>
    <t>ks081</t>
  </si>
  <si>
    <t>ks082</t>
  </si>
  <si>
    <t>ks083</t>
  </si>
  <si>
    <t>ks084</t>
  </si>
  <si>
    <t>ks085</t>
  </si>
  <si>
    <t>ks086</t>
  </si>
  <si>
    <t>ks087</t>
  </si>
  <si>
    <t>ks088</t>
  </si>
  <si>
    <t>ks089</t>
  </si>
  <si>
    <t>ks090</t>
  </si>
  <si>
    <t>ks091</t>
  </si>
  <si>
    <t>ks092</t>
  </si>
  <si>
    <t>ks093</t>
  </si>
  <si>
    <t>ks094</t>
  </si>
  <si>
    <t>ks095</t>
  </si>
  <si>
    <t>ks096</t>
  </si>
  <si>
    <t>ks097</t>
  </si>
  <si>
    <t>ks098</t>
  </si>
  <si>
    <t>ks099</t>
  </si>
  <si>
    <t>ks100</t>
  </si>
  <si>
    <t>ks101</t>
  </si>
  <si>
    <t>ks102</t>
  </si>
  <si>
    <t>ks103</t>
  </si>
  <si>
    <t>ks104</t>
  </si>
  <si>
    <t>ks105</t>
  </si>
  <si>
    <t>ks106</t>
  </si>
  <si>
    <t>ks107</t>
  </si>
  <si>
    <t>ks108</t>
  </si>
  <si>
    <t>ks109</t>
  </si>
  <si>
    <t>ks110</t>
  </si>
  <si>
    <t>ks111</t>
  </si>
  <si>
    <t>ks112</t>
  </si>
  <si>
    <t>ks113</t>
  </si>
  <si>
    <t>ks114</t>
  </si>
  <si>
    <t>ks115</t>
  </si>
  <si>
    <t>ks116</t>
  </si>
  <si>
    <t>ks117</t>
  </si>
  <si>
    <t>ks118</t>
  </si>
  <si>
    <t>ks119</t>
  </si>
  <si>
    <t>ks120</t>
  </si>
  <si>
    <t>ks121</t>
  </si>
  <si>
    <t>ks122</t>
  </si>
  <si>
    <t>ks123</t>
  </si>
  <si>
    <t>ks124</t>
  </si>
  <si>
    <t>ks125</t>
  </si>
  <si>
    <t>ks126</t>
  </si>
  <si>
    <t>ks127</t>
  </si>
  <si>
    <t>ks128</t>
  </si>
  <si>
    <t>ks129</t>
  </si>
  <si>
    <t>ks130</t>
  </si>
  <si>
    <t>ks131</t>
  </si>
  <si>
    <t>ks132</t>
  </si>
  <si>
    <t>ks133</t>
  </si>
  <si>
    <t>ks134</t>
  </si>
  <si>
    <t>スポニチ関東</t>
    <phoneticPr fontId="8"/>
  </si>
  <si>
    <t>全5段</t>
    <phoneticPr fontId="8"/>
  </si>
  <si>
    <t>スポニチ関西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</si>
  <si>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</si>
  <si>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</si>
  <si>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</si>
  <si>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九スポ</t>
    <phoneticPr fontId="8"/>
  </si>
  <si>
    <t>中京スポーツ</t>
    <phoneticPr fontId="8"/>
  </si>
  <si>
    <t>4C雑報</t>
    <phoneticPr fontId="8"/>
  </si>
  <si>
    <t>アドライヴ</t>
    <phoneticPr fontId="8"/>
  </si>
  <si>
    <t>空電</t>
    <rPh sb="0" eb="1">
      <t>カラ</t>
    </rPh>
    <rPh sb="1" eb="2">
      <t>デン</t>
    </rPh>
    <phoneticPr fontId="1"/>
  </si>
  <si>
    <t>rz005</t>
  </si>
  <si>
    <t>rz006</t>
  </si>
  <si>
    <t>rz007</t>
  </si>
  <si>
    <t>rz008</t>
  </si>
  <si>
    <t>ze001</t>
  </si>
  <si>
    <t>ze002</t>
  </si>
  <si>
    <t>ze003</t>
  </si>
  <si>
    <t>ze004</t>
  </si>
  <si>
    <t>リイド社</t>
    <phoneticPr fontId="8"/>
  </si>
  <si>
    <t>週刊実話</t>
    <phoneticPr fontId="8"/>
  </si>
  <si>
    <t>表4</t>
    <phoneticPr fontId="8"/>
  </si>
  <si>
    <t>コミック乱</t>
    <phoneticPr fontId="8"/>
  </si>
  <si>
    <t>1C2P</t>
    <phoneticPr fontId="8"/>
  </si>
  <si>
    <t>実話BUNKA超タブー</t>
    <phoneticPr fontId="8"/>
  </si>
  <si>
    <t>実話BUNKAタブー</t>
    <phoneticPr fontId="8"/>
  </si>
  <si>
    <t>2Pスポーツ新聞_v01_アップル(栗山さん)</t>
  </si>
  <si>
    <t>コアマガジン</t>
    <phoneticPr fontId="8"/>
  </si>
  <si>
    <t>右女3スマホ</t>
  </si>
  <si>
    <t>女性から逆指名</t>
  </si>
  <si>
    <t>(空電共通)</t>
  </si>
  <si>
    <t>右女3</t>
  </si>
  <si>
    <t>右女9</t>
  </si>
  <si>
    <t>学生いません。ギャルいません。熟女、熟女、熟女</t>
  </si>
  <si>
    <t>雑誌版SPA</t>
  </si>
  <si>
    <t>献身交際。キュートな四十路妻。</t>
  </si>
  <si>
    <t>大正版（改）</t>
  </si>
  <si>
    <t>もう50代の熟女だけど、</t>
  </si>
  <si>
    <t>雑誌版りんご</t>
  </si>
  <si>
    <t>求む！50歳以上の女性好き男性</t>
  </si>
  <si>
    <t>①大正版</t>
  </si>
  <si>
    <t>143「満員御礼！恋愛結婚情報サイト」</t>
  </si>
  <si>
    <t>②求人風</t>
  </si>
  <si>
    <t>144「逆行出会いで熟女と出会い放題！」</t>
  </si>
  <si>
    <t>③旧デイリー風</t>
  </si>
  <si>
    <t>145「これまで10人としか会ってないだと？お前、やな奴だな！」</t>
  </si>
  <si>
    <t>求人風</t>
  </si>
  <si>
    <t>①求人風</t>
  </si>
  <si>
    <t>50〜70代男性限定！熟女好きな男性募集中！</t>
  </si>
  <si>
    <t>②右女9</t>
  </si>
  <si>
    <t>③大正版</t>
  </si>
  <si>
    <t>出会い懇願</t>
  </si>
  <si>
    <t>大正版</t>
  </si>
  <si>
    <t>出会い求人</t>
  </si>
  <si>
    <t>旧デイリー風</t>
  </si>
  <si>
    <t>雑誌版SPA（りんごver）</t>
  </si>
  <si>
    <t>面白⑦</t>
  </si>
  <si>
    <t>出会える人数無制限</t>
  </si>
  <si>
    <t>求む50歳以上の女性</t>
  </si>
  <si>
    <t>143「行列のできる恋愛結婚情報サイト」</t>
  </si>
  <si>
    <t>146「もし出会系大賞があったら、このサイトが受賞しているでしょう」</t>
  </si>
  <si>
    <t>横向きキャッチ版</t>
  </si>
  <si>
    <t>女性が好きな私にとって神サイトです</t>
  </si>
  <si>
    <t>NEWS版</t>
  </si>
  <si>
    <t>出会いすぎてお祭り騒ぎ！？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</si>
</sst>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6" xfId="0" applyNumberFormat="1" applyFont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2" fillId="35" borderId="6" xfId="14" applyFont="1" applyFill="1" applyBorder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6" xfId="0" applyFont="1" applyFill="1" applyBorder="1" applyAlignment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30" fillId="0" borderId="6" xfId="0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0" borderId="6" xfId="0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7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9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39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2"/>
      <c r="B7" s="47" t="s">
        <v>76</v>
      </c>
      <c r="C7" s="47" t="s">
        <v>25</v>
      </c>
      <c r="D7" s="48" t="s">
        <v>38</v>
      </c>
      <c r="E7" s="48">
        <v>202011</v>
      </c>
      <c r="F7" s="48">
        <v>1</v>
      </c>
      <c r="G7" s="48">
        <v>1</v>
      </c>
      <c r="H7" s="49"/>
      <c r="I7" s="71" t="s">
        <v>194</v>
      </c>
      <c r="J7" s="72" t="s">
        <v>192</v>
      </c>
      <c r="K7" s="51" t="s">
        <v>34</v>
      </c>
      <c r="L7" s="63" t="s">
        <v>35</v>
      </c>
      <c r="M7" s="63" t="s">
        <v>31</v>
      </c>
      <c r="N7" s="64">
        <v>44149</v>
      </c>
      <c r="O7" s="99">
        <v>700000</v>
      </c>
      <c r="P7" s="99">
        <v>840000</v>
      </c>
    </row>
    <row r="8" spans="1:16" x14ac:dyDescent="0.15">
      <c r="A8" s="65"/>
      <c r="B8" s="47" t="s">
        <v>77</v>
      </c>
      <c r="C8" s="47" t="s">
        <v>25</v>
      </c>
      <c r="D8" s="48" t="s">
        <v>38</v>
      </c>
      <c r="E8" s="48">
        <v>202011</v>
      </c>
      <c r="F8" s="48">
        <v>1</v>
      </c>
      <c r="G8" s="48">
        <v>2</v>
      </c>
      <c r="H8" s="54"/>
      <c r="I8" s="73" t="s">
        <v>194</v>
      </c>
      <c r="J8" s="72" t="s">
        <v>192</v>
      </c>
      <c r="K8" s="51" t="s">
        <v>34</v>
      </c>
      <c r="L8" s="66" t="s">
        <v>36</v>
      </c>
      <c r="M8" s="66" t="s">
        <v>31</v>
      </c>
      <c r="N8" s="67">
        <v>44149</v>
      </c>
      <c r="O8" s="100"/>
      <c r="P8" s="100"/>
    </row>
    <row r="9" spans="1:16" x14ac:dyDescent="0.15">
      <c r="A9" s="65"/>
      <c r="B9" s="47" t="s">
        <v>78</v>
      </c>
      <c r="C9" s="47" t="s">
        <v>25</v>
      </c>
      <c r="D9" s="48" t="s">
        <v>38</v>
      </c>
      <c r="E9" s="48">
        <v>202011</v>
      </c>
      <c r="F9" s="48">
        <v>1</v>
      </c>
      <c r="G9" s="48">
        <v>3</v>
      </c>
      <c r="H9" s="54"/>
      <c r="I9" s="73" t="s">
        <v>194</v>
      </c>
      <c r="J9" s="72" t="s">
        <v>192</v>
      </c>
      <c r="K9" s="51" t="s">
        <v>34</v>
      </c>
      <c r="L9" s="66" t="s">
        <v>40</v>
      </c>
      <c r="M9" s="66" t="s">
        <v>31</v>
      </c>
      <c r="N9" s="67">
        <v>44149</v>
      </c>
      <c r="O9" s="100"/>
      <c r="P9" s="100"/>
    </row>
    <row r="10" spans="1:16" x14ac:dyDescent="0.15">
      <c r="A10" s="65"/>
      <c r="B10" s="47" t="s">
        <v>79</v>
      </c>
      <c r="C10" s="47" t="s">
        <v>25</v>
      </c>
      <c r="D10" s="48" t="s">
        <v>38</v>
      </c>
      <c r="E10" s="48">
        <v>202011</v>
      </c>
      <c r="F10" s="48">
        <v>1</v>
      </c>
      <c r="G10" s="48">
        <v>4</v>
      </c>
      <c r="H10" s="54"/>
      <c r="I10" s="73" t="s">
        <v>194</v>
      </c>
      <c r="J10" s="72" t="s">
        <v>192</v>
      </c>
      <c r="K10" s="51" t="s">
        <v>34</v>
      </c>
      <c r="L10" s="66" t="s">
        <v>41</v>
      </c>
      <c r="M10" s="66" t="s">
        <v>31</v>
      </c>
      <c r="N10" s="67">
        <v>44149</v>
      </c>
      <c r="O10" s="100"/>
      <c r="P10" s="100"/>
    </row>
    <row r="11" spans="1:16" x14ac:dyDescent="0.15">
      <c r="A11" s="68"/>
      <c r="B11" s="47" t="s">
        <v>80</v>
      </c>
      <c r="C11" s="47" t="s">
        <v>25</v>
      </c>
      <c r="D11" s="48" t="s">
        <v>38</v>
      </c>
      <c r="E11" s="48">
        <v>202011</v>
      </c>
      <c r="F11" s="48">
        <v>1</v>
      </c>
      <c r="G11" s="48">
        <v>5</v>
      </c>
      <c r="H11" s="52"/>
      <c r="I11" s="52" t="s">
        <v>193</v>
      </c>
      <c r="J11" s="74" t="s">
        <v>193</v>
      </c>
      <c r="K11" s="75" t="s">
        <v>7</v>
      </c>
      <c r="L11" s="69" t="s">
        <v>42</v>
      </c>
      <c r="M11" s="69"/>
      <c r="N11" s="70"/>
      <c r="O11" s="101"/>
      <c r="P11" s="101"/>
    </row>
    <row r="12" spans="1:16" x14ac:dyDescent="0.15">
      <c r="A12" s="82"/>
      <c r="B12" s="47" t="s">
        <v>81</v>
      </c>
      <c r="C12" s="47" t="s">
        <v>25</v>
      </c>
      <c r="D12" s="48" t="s">
        <v>38</v>
      </c>
      <c r="E12" s="48">
        <v>202011</v>
      </c>
      <c r="F12" s="48">
        <v>2</v>
      </c>
      <c r="G12" s="48">
        <v>1</v>
      </c>
      <c r="H12" s="49"/>
      <c r="I12" s="49" t="s">
        <v>194</v>
      </c>
      <c r="J12" s="50" t="s">
        <v>192</v>
      </c>
      <c r="K12" s="51" t="s">
        <v>34</v>
      </c>
      <c r="L12" s="86" t="s">
        <v>43</v>
      </c>
      <c r="M12" s="86" t="s">
        <v>31</v>
      </c>
      <c r="N12" s="91">
        <v>44149</v>
      </c>
      <c r="O12" s="80">
        <v>570000</v>
      </c>
      <c r="P12" s="80">
        <v>684000</v>
      </c>
    </row>
    <row r="13" spans="1:16" x14ac:dyDescent="0.15">
      <c r="A13" s="83"/>
      <c r="B13" s="47" t="s">
        <v>82</v>
      </c>
      <c r="C13" s="47" t="s">
        <v>25</v>
      </c>
      <c r="D13" s="48" t="s">
        <v>38</v>
      </c>
      <c r="E13" s="48">
        <v>202011</v>
      </c>
      <c r="F13" s="48">
        <v>2</v>
      </c>
      <c r="G13" s="48">
        <v>2</v>
      </c>
      <c r="H13" s="52"/>
      <c r="I13" s="52" t="s">
        <v>194</v>
      </c>
      <c r="J13" s="52" t="s">
        <v>192</v>
      </c>
      <c r="K13" s="53" t="s">
        <v>7</v>
      </c>
      <c r="L13" s="90"/>
      <c r="M13" s="87"/>
      <c r="N13" s="92"/>
      <c r="O13" s="94"/>
      <c r="P13" s="94"/>
    </row>
    <row r="14" spans="1:16" x14ac:dyDescent="0.15">
      <c r="A14" s="82"/>
      <c r="B14" s="47" t="s">
        <v>83</v>
      </c>
      <c r="C14" s="47" t="s">
        <v>25</v>
      </c>
      <c r="D14" s="48" t="s">
        <v>38</v>
      </c>
      <c r="E14" s="48">
        <v>202011</v>
      </c>
      <c r="F14" s="48">
        <v>2</v>
      </c>
      <c r="G14" s="48">
        <v>3</v>
      </c>
      <c r="H14" s="49"/>
      <c r="I14" s="49" t="s">
        <v>194</v>
      </c>
      <c r="J14" s="50" t="s">
        <v>192</v>
      </c>
      <c r="K14" s="51" t="s">
        <v>34</v>
      </c>
      <c r="L14" s="84" t="s">
        <v>44</v>
      </c>
      <c r="M14" s="86" t="s">
        <v>33</v>
      </c>
      <c r="N14" s="97">
        <v>44150</v>
      </c>
      <c r="O14" s="95"/>
      <c r="P14" s="95"/>
    </row>
    <row r="15" spans="1:16" x14ac:dyDescent="0.15">
      <c r="A15" s="83"/>
      <c r="B15" s="47" t="s">
        <v>84</v>
      </c>
      <c r="C15" s="47" t="s">
        <v>25</v>
      </c>
      <c r="D15" s="48" t="s">
        <v>38</v>
      </c>
      <c r="E15" s="48">
        <v>202011</v>
      </c>
      <c r="F15" s="48">
        <v>2</v>
      </c>
      <c r="G15" s="48">
        <v>4</v>
      </c>
      <c r="H15" s="52"/>
      <c r="I15" s="52" t="s">
        <v>194</v>
      </c>
      <c r="J15" s="52" t="s">
        <v>192</v>
      </c>
      <c r="K15" s="53" t="s">
        <v>7</v>
      </c>
      <c r="L15" s="85"/>
      <c r="M15" s="87"/>
      <c r="N15" s="98"/>
      <c r="O15" s="95"/>
      <c r="P15" s="95"/>
    </row>
    <row r="16" spans="1:16" x14ac:dyDescent="0.15">
      <c r="A16" s="82"/>
      <c r="B16" s="47" t="s">
        <v>85</v>
      </c>
      <c r="C16" s="47" t="s">
        <v>25</v>
      </c>
      <c r="D16" s="48" t="s">
        <v>38</v>
      </c>
      <c r="E16" s="48">
        <v>202011</v>
      </c>
      <c r="F16" s="48">
        <v>2</v>
      </c>
      <c r="G16" s="48">
        <v>5</v>
      </c>
      <c r="H16" s="49"/>
      <c r="I16" s="49" t="s">
        <v>195</v>
      </c>
      <c r="J16" s="50" t="s">
        <v>196</v>
      </c>
      <c r="K16" s="51" t="s">
        <v>34</v>
      </c>
      <c r="L16" s="84" t="s">
        <v>44</v>
      </c>
      <c r="M16" s="86" t="s">
        <v>33</v>
      </c>
      <c r="N16" s="88">
        <v>44163</v>
      </c>
      <c r="O16" s="95"/>
      <c r="P16" s="95"/>
    </row>
    <row r="17" spans="1:16" x14ac:dyDescent="0.15">
      <c r="A17" s="83"/>
      <c r="B17" s="47" t="s">
        <v>86</v>
      </c>
      <c r="C17" s="47" t="s">
        <v>25</v>
      </c>
      <c r="D17" s="48" t="s">
        <v>38</v>
      </c>
      <c r="E17" s="48">
        <v>202011</v>
      </c>
      <c r="F17" s="48">
        <v>2</v>
      </c>
      <c r="G17" s="48">
        <v>6</v>
      </c>
      <c r="H17" s="52"/>
      <c r="I17" s="52" t="s">
        <v>195</v>
      </c>
      <c r="J17" s="52" t="s">
        <v>196</v>
      </c>
      <c r="K17" s="53" t="s">
        <v>7</v>
      </c>
      <c r="L17" s="85"/>
      <c r="M17" s="87"/>
      <c r="N17" s="89"/>
      <c r="O17" s="96"/>
      <c r="P17" s="96"/>
    </row>
    <row r="18" spans="1:16" x14ac:dyDescent="0.15">
      <c r="A18" s="82"/>
      <c r="B18" s="47" t="s">
        <v>87</v>
      </c>
      <c r="C18" s="47" t="s">
        <v>25</v>
      </c>
      <c r="D18" s="48" t="s">
        <v>38</v>
      </c>
      <c r="E18" s="48">
        <v>202011</v>
      </c>
      <c r="F18" s="48">
        <v>3</v>
      </c>
      <c r="G18" s="48">
        <v>1</v>
      </c>
      <c r="H18" s="49"/>
      <c r="I18" s="49" t="s">
        <v>197</v>
      </c>
      <c r="J18" s="50" t="s">
        <v>198</v>
      </c>
      <c r="K18" s="51" t="s">
        <v>34</v>
      </c>
      <c r="L18" s="86" t="s">
        <v>44</v>
      </c>
      <c r="M18" s="86" t="s">
        <v>31</v>
      </c>
      <c r="N18" s="91">
        <v>44142</v>
      </c>
      <c r="O18" s="80">
        <v>570000</v>
      </c>
      <c r="P18" s="80">
        <v>684000</v>
      </c>
    </row>
    <row r="19" spans="1:16" x14ac:dyDescent="0.15">
      <c r="A19" s="83"/>
      <c r="B19" s="47" t="s">
        <v>88</v>
      </c>
      <c r="C19" s="47" t="s">
        <v>25</v>
      </c>
      <c r="D19" s="48" t="s">
        <v>38</v>
      </c>
      <c r="E19" s="48">
        <v>202011</v>
      </c>
      <c r="F19" s="48">
        <v>3</v>
      </c>
      <c r="G19" s="48">
        <v>2</v>
      </c>
      <c r="H19" s="52"/>
      <c r="I19" s="52" t="s">
        <v>197</v>
      </c>
      <c r="J19" s="52" t="s">
        <v>198</v>
      </c>
      <c r="K19" s="53" t="s">
        <v>7</v>
      </c>
      <c r="L19" s="90"/>
      <c r="M19" s="87"/>
      <c r="N19" s="92"/>
      <c r="O19" s="94"/>
      <c r="P19" s="94"/>
    </row>
    <row r="20" spans="1:16" x14ac:dyDescent="0.15">
      <c r="A20" s="82"/>
      <c r="B20" s="47" t="s">
        <v>89</v>
      </c>
      <c r="C20" s="47" t="s">
        <v>25</v>
      </c>
      <c r="D20" s="48" t="s">
        <v>38</v>
      </c>
      <c r="E20" s="48">
        <v>202011</v>
      </c>
      <c r="F20" s="48">
        <v>3</v>
      </c>
      <c r="G20" s="48">
        <v>3</v>
      </c>
      <c r="H20" s="49"/>
      <c r="I20" s="49" t="s">
        <v>197</v>
      </c>
      <c r="J20" s="50" t="s">
        <v>198</v>
      </c>
      <c r="K20" s="51" t="s">
        <v>34</v>
      </c>
      <c r="L20" s="84" t="s">
        <v>43</v>
      </c>
      <c r="M20" s="86" t="s">
        <v>33</v>
      </c>
      <c r="N20" s="97">
        <v>44142</v>
      </c>
      <c r="O20" s="95"/>
      <c r="P20" s="95"/>
    </row>
    <row r="21" spans="1:16" x14ac:dyDescent="0.15">
      <c r="A21" s="83"/>
      <c r="B21" s="47" t="s">
        <v>90</v>
      </c>
      <c r="C21" s="47" t="s">
        <v>25</v>
      </c>
      <c r="D21" s="48" t="s">
        <v>38</v>
      </c>
      <c r="E21" s="48">
        <v>202011</v>
      </c>
      <c r="F21" s="48">
        <v>3</v>
      </c>
      <c r="G21" s="48">
        <v>4</v>
      </c>
      <c r="H21" s="52"/>
      <c r="I21" s="52" t="s">
        <v>197</v>
      </c>
      <c r="J21" s="52" t="s">
        <v>198</v>
      </c>
      <c r="K21" s="53" t="s">
        <v>7</v>
      </c>
      <c r="L21" s="85"/>
      <c r="M21" s="87"/>
      <c r="N21" s="98"/>
      <c r="O21" s="95"/>
      <c r="P21" s="95"/>
    </row>
    <row r="22" spans="1:16" x14ac:dyDescent="0.15">
      <c r="A22" s="82"/>
      <c r="B22" s="47" t="s">
        <v>91</v>
      </c>
      <c r="C22" s="47" t="s">
        <v>25</v>
      </c>
      <c r="D22" s="48" t="s">
        <v>38</v>
      </c>
      <c r="E22" s="48">
        <v>202011</v>
      </c>
      <c r="F22" s="48">
        <v>3</v>
      </c>
      <c r="G22" s="48">
        <v>5</v>
      </c>
      <c r="H22" s="49"/>
      <c r="I22" s="49" t="s">
        <v>199</v>
      </c>
      <c r="J22" s="50" t="s">
        <v>200</v>
      </c>
      <c r="K22" s="51" t="s">
        <v>34</v>
      </c>
      <c r="L22" s="84" t="s">
        <v>43</v>
      </c>
      <c r="M22" s="86" t="s">
        <v>33</v>
      </c>
      <c r="N22" s="88">
        <v>44156</v>
      </c>
      <c r="O22" s="95"/>
      <c r="P22" s="95"/>
    </row>
    <row r="23" spans="1:16" x14ac:dyDescent="0.15">
      <c r="A23" s="83"/>
      <c r="B23" s="47" t="s">
        <v>92</v>
      </c>
      <c r="C23" s="47" t="s">
        <v>25</v>
      </c>
      <c r="D23" s="48" t="s">
        <v>38</v>
      </c>
      <c r="E23" s="48">
        <v>202011</v>
      </c>
      <c r="F23" s="48">
        <v>3</v>
      </c>
      <c r="G23" s="48">
        <v>6</v>
      </c>
      <c r="H23" s="52"/>
      <c r="I23" s="52" t="s">
        <v>199</v>
      </c>
      <c r="J23" s="52" t="s">
        <v>200</v>
      </c>
      <c r="K23" s="53" t="s">
        <v>7</v>
      </c>
      <c r="L23" s="85"/>
      <c r="M23" s="87"/>
      <c r="N23" s="89"/>
      <c r="O23" s="96"/>
      <c r="P23" s="96"/>
    </row>
    <row r="24" spans="1:16" x14ac:dyDescent="0.15">
      <c r="A24" s="82"/>
      <c r="B24" s="47" t="s">
        <v>93</v>
      </c>
      <c r="C24" s="47" t="s">
        <v>25</v>
      </c>
      <c r="D24" s="48" t="s">
        <v>38</v>
      </c>
      <c r="E24" s="48">
        <v>202011</v>
      </c>
      <c r="F24" s="48">
        <v>4</v>
      </c>
      <c r="G24" s="48">
        <v>1</v>
      </c>
      <c r="H24" s="49"/>
      <c r="I24" s="49" t="s">
        <v>194</v>
      </c>
      <c r="J24" s="50" t="s">
        <v>192</v>
      </c>
      <c r="K24" s="51" t="s">
        <v>34</v>
      </c>
      <c r="L24" s="41" t="s">
        <v>48</v>
      </c>
      <c r="M24" s="41" t="s">
        <v>29</v>
      </c>
      <c r="N24" s="44">
        <v>44136</v>
      </c>
      <c r="O24" s="80">
        <v>280000</v>
      </c>
      <c r="P24" s="80">
        <v>336000</v>
      </c>
    </row>
    <row r="25" spans="1:16" x14ac:dyDescent="0.15">
      <c r="A25" s="93"/>
      <c r="B25" s="47" t="s">
        <v>94</v>
      </c>
      <c r="C25" s="47" t="s">
        <v>25</v>
      </c>
      <c r="D25" s="48" t="s">
        <v>38</v>
      </c>
      <c r="E25" s="48">
        <v>202011</v>
      </c>
      <c r="F25" s="48">
        <v>4</v>
      </c>
      <c r="G25" s="48">
        <v>2</v>
      </c>
      <c r="H25" s="54"/>
      <c r="I25" s="54" t="s">
        <v>199</v>
      </c>
      <c r="J25" s="50" t="s">
        <v>200</v>
      </c>
      <c r="K25" s="51" t="s">
        <v>34</v>
      </c>
      <c r="L25" s="45" t="s">
        <v>48</v>
      </c>
      <c r="M25" s="45" t="s">
        <v>29</v>
      </c>
      <c r="N25" s="46">
        <v>44142</v>
      </c>
      <c r="O25" s="94"/>
      <c r="P25" s="94"/>
    </row>
    <row r="26" spans="1:16" x14ac:dyDescent="0.15">
      <c r="A26" s="93"/>
      <c r="B26" s="47" t="s">
        <v>95</v>
      </c>
      <c r="C26" s="47" t="s">
        <v>25</v>
      </c>
      <c r="D26" s="48" t="s">
        <v>38</v>
      </c>
      <c r="E26" s="48">
        <v>202011</v>
      </c>
      <c r="F26" s="48">
        <v>4</v>
      </c>
      <c r="G26" s="48">
        <v>3</v>
      </c>
      <c r="H26" s="54"/>
      <c r="I26" s="54" t="s">
        <v>201</v>
      </c>
      <c r="J26" s="50" t="s">
        <v>202</v>
      </c>
      <c r="K26" s="51" t="s">
        <v>34</v>
      </c>
      <c r="L26" s="45" t="s">
        <v>48</v>
      </c>
      <c r="M26" s="45" t="s">
        <v>29</v>
      </c>
      <c r="N26" s="46">
        <v>44143</v>
      </c>
      <c r="O26" s="94"/>
      <c r="P26" s="94"/>
    </row>
    <row r="27" spans="1:16" x14ac:dyDescent="0.15">
      <c r="A27" s="93"/>
      <c r="B27" s="47" t="s">
        <v>96</v>
      </c>
      <c r="C27" s="47" t="s">
        <v>25</v>
      </c>
      <c r="D27" s="48" t="s">
        <v>38</v>
      </c>
      <c r="E27" s="48">
        <v>202011</v>
      </c>
      <c r="F27" s="48">
        <v>4</v>
      </c>
      <c r="G27" s="48">
        <v>4</v>
      </c>
      <c r="H27" s="54"/>
      <c r="I27" s="54" t="s">
        <v>195</v>
      </c>
      <c r="J27" s="50" t="s">
        <v>196</v>
      </c>
      <c r="K27" s="51" t="s">
        <v>34</v>
      </c>
      <c r="L27" s="45" t="s">
        <v>48</v>
      </c>
      <c r="M27" s="45" t="s">
        <v>29</v>
      </c>
      <c r="N27" s="46">
        <v>44149</v>
      </c>
      <c r="O27" s="94"/>
      <c r="P27" s="94"/>
    </row>
    <row r="28" spans="1:16" x14ac:dyDescent="0.15">
      <c r="A28" s="83"/>
      <c r="B28" s="47" t="s">
        <v>97</v>
      </c>
      <c r="C28" s="47" t="s">
        <v>25</v>
      </c>
      <c r="D28" s="48" t="s">
        <v>38</v>
      </c>
      <c r="E28" s="48">
        <v>202011</v>
      </c>
      <c r="F28" s="48">
        <v>4</v>
      </c>
      <c r="G28" s="48">
        <v>5</v>
      </c>
      <c r="H28" s="52"/>
      <c r="I28" s="52" t="s">
        <v>193</v>
      </c>
      <c r="J28" s="52" t="s">
        <v>193</v>
      </c>
      <c r="K28" s="53" t="s">
        <v>7</v>
      </c>
      <c r="L28" s="42" t="s">
        <v>28</v>
      </c>
      <c r="M28" s="42"/>
      <c r="N28" s="43"/>
      <c r="O28" s="81"/>
      <c r="P28" s="81"/>
    </row>
    <row r="29" spans="1:16" x14ac:dyDescent="0.15">
      <c r="A29" s="82"/>
      <c r="B29" s="47" t="s">
        <v>98</v>
      </c>
      <c r="C29" s="47" t="s">
        <v>25</v>
      </c>
      <c r="D29" s="48" t="s">
        <v>38</v>
      </c>
      <c r="E29" s="48">
        <v>202011</v>
      </c>
      <c r="F29" s="48">
        <v>5</v>
      </c>
      <c r="G29" s="48">
        <v>1</v>
      </c>
      <c r="H29" s="49"/>
      <c r="I29" s="49" t="s">
        <v>194</v>
      </c>
      <c r="J29" s="50" t="s">
        <v>192</v>
      </c>
      <c r="K29" s="51" t="s">
        <v>34</v>
      </c>
      <c r="L29" s="59" t="s">
        <v>45</v>
      </c>
      <c r="M29" s="59" t="s">
        <v>46</v>
      </c>
      <c r="N29" s="44">
        <v>44139</v>
      </c>
      <c r="O29" s="80">
        <v>250000</v>
      </c>
      <c r="P29" s="80">
        <v>300000</v>
      </c>
    </row>
    <row r="30" spans="1:16" x14ac:dyDescent="0.15">
      <c r="A30" s="93"/>
      <c r="B30" s="47" t="s">
        <v>99</v>
      </c>
      <c r="C30" s="47" t="s">
        <v>25</v>
      </c>
      <c r="D30" s="48" t="s">
        <v>38</v>
      </c>
      <c r="E30" s="48">
        <v>202011</v>
      </c>
      <c r="F30" s="48">
        <v>5</v>
      </c>
      <c r="G30" s="48">
        <v>2</v>
      </c>
      <c r="H30" s="54"/>
      <c r="I30" s="54" t="s">
        <v>199</v>
      </c>
      <c r="J30" s="50" t="s">
        <v>200</v>
      </c>
      <c r="K30" s="51" t="s">
        <v>34</v>
      </c>
      <c r="L30" s="45" t="s">
        <v>47</v>
      </c>
      <c r="M30" s="45" t="s">
        <v>46</v>
      </c>
      <c r="N30" s="46">
        <v>44145</v>
      </c>
      <c r="O30" s="94"/>
      <c r="P30" s="94"/>
    </row>
    <row r="31" spans="1:16" x14ac:dyDescent="0.15">
      <c r="A31" s="93"/>
      <c r="B31" s="47" t="s">
        <v>100</v>
      </c>
      <c r="C31" s="47" t="s">
        <v>25</v>
      </c>
      <c r="D31" s="48" t="s">
        <v>38</v>
      </c>
      <c r="E31" s="48">
        <v>202011</v>
      </c>
      <c r="F31" s="48">
        <v>5</v>
      </c>
      <c r="G31" s="48">
        <v>3</v>
      </c>
      <c r="H31" s="54"/>
      <c r="I31" s="54" t="s">
        <v>201</v>
      </c>
      <c r="J31" s="50" t="s">
        <v>202</v>
      </c>
      <c r="K31" s="51" t="s">
        <v>34</v>
      </c>
      <c r="L31" s="45" t="s">
        <v>47</v>
      </c>
      <c r="M31" s="45" t="s">
        <v>46</v>
      </c>
      <c r="N31" s="46">
        <v>44151</v>
      </c>
      <c r="O31" s="94"/>
      <c r="P31" s="94"/>
    </row>
    <row r="32" spans="1:16" x14ac:dyDescent="0.15">
      <c r="A32" s="93"/>
      <c r="B32" s="47" t="s">
        <v>101</v>
      </c>
      <c r="C32" s="47" t="s">
        <v>25</v>
      </c>
      <c r="D32" s="48" t="s">
        <v>38</v>
      </c>
      <c r="E32" s="48">
        <v>202011</v>
      </c>
      <c r="F32" s="48">
        <v>5</v>
      </c>
      <c r="G32" s="48">
        <v>4</v>
      </c>
      <c r="H32" s="54"/>
      <c r="I32" s="54" t="s">
        <v>195</v>
      </c>
      <c r="J32" s="50" t="s">
        <v>196</v>
      </c>
      <c r="K32" s="51" t="s">
        <v>34</v>
      </c>
      <c r="L32" s="45" t="s">
        <v>47</v>
      </c>
      <c r="M32" s="45" t="s">
        <v>46</v>
      </c>
      <c r="N32" s="46">
        <v>44154</v>
      </c>
      <c r="O32" s="94"/>
      <c r="P32" s="94"/>
    </row>
    <row r="33" spans="1:16" x14ac:dyDescent="0.15">
      <c r="A33" s="93"/>
      <c r="B33" s="47" t="s">
        <v>102</v>
      </c>
      <c r="C33" s="47" t="s">
        <v>25</v>
      </c>
      <c r="D33" s="48" t="s">
        <v>38</v>
      </c>
      <c r="E33" s="48">
        <v>202011</v>
      </c>
      <c r="F33" s="48">
        <v>5</v>
      </c>
      <c r="G33" s="48">
        <v>5</v>
      </c>
      <c r="H33" s="54"/>
      <c r="I33" s="54" t="s">
        <v>197</v>
      </c>
      <c r="J33" s="50" t="s">
        <v>198</v>
      </c>
      <c r="K33" s="51" t="s">
        <v>34</v>
      </c>
      <c r="L33" s="45" t="s">
        <v>47</v>
      </c>
      <c r="M33" s="45" t="s">
        <v>46</v>
      </c>
      <c r="N33" s="46">
        <v>44161</v>
      </c>
      <c r="O33" s="94"/>
      <c r="P33" s="94"/>
    </row>
    <row r="34" spans="1:16" x14ac:dyDescent="0.15">
      <c r="A34" s="83"/>
      <c r="B34" s="47" t="s">
        <v>103</v>
      </c>
      <c r="C34" s="47" t="s">
        <v>25</v>
      </c>
      <c r="D34" s="48" t="s">
        <v>38</v>
      </c>
      <c r="E34" s="48">
        <v>202011</v>
      </c>
      <c r="F34" s="48">
        <v>5</v>
      </c>
      <c r="G34" s="48">
        <v>6</v>
      </c>
      <c r="H34" s="52"/>
      <c r="I34" s="52" t="s">
        <v>193</v>
      </c>
      <c r="J34" s="52" t="s">
        <v>193</v>
      </c>
      <c r="K34" s="53" t="s">
        <v>7</v>
      </c>
      <c r="L34" s="60" t="s">
        <v>28</v>
      </c>
      <c r="M34" s="60"/>
      <c r="N34" s="61"/>
      <c r="O34" s="81"/>
      <c r="P34" s="81"/>
    </row>
    <row r="35" spans="1:16" x14ac:dyDescent="0.15">
      <c r="A35" s="82"/>
      <c r="B35" s="47" t="s">
        <v>104</v>
      </c>
      <c r="C35" s="47" t="s">
        <v>25</v>
      </c>
      <c r="D35" s="48" t="s">
        <v>38</v>
      </c>
      <c r="E35" s="48">
        <v>202011</v>
      </c>
      <c r="F35" s="48">
        <v>6</v>
      </c>
      <c r="G35" s="48">
        <v>1</v>
      </c>
      <c r="H35" s="49"/>
      <c r="I35" s="49" t="s">
        <v>203</v>
      </c>
      <c r="J35" s="50" t="s">
        <v>204</v>
      </c>
      <c r="K35" s="51" t="s">
        <v>34</v>
      </c>
      <c r="L35" s="84" t="s">
        <v>30</v>
      </c>
      <c r="M35" s="59" t="s">
        <v>49</v>
      </c>
      <c r="N35" s="44" t="s">
        <v>50</v>
      </c>
      <c r="O35" s="80">
        <v>375000</v>
      </c>
      <c r="P35" s="80">
        <v>450000</v>
      </c>
    </row>
    <row r="36" spans="1:16" x14ac:dyDescent="0.15">
      <c r="A36" s="93"/>
      <c r="B36" s="47" t="s">
        <v>105</v>
      </c>
      <c r="C36" s="47" t="s">
        <v>25</v>
      </c>
      <c r="D36" s="48" t="s">
        <v>38</v>
      </c>
      <c r="E36" s="48">
        <v>202011</v>
      </c>
      <c r="F36" s="48">
        <v>6</v>
      </c>
      <c r="G36" s="48">
        <v>2</v>
      </c>
      <c r="H36" s="54"/>
      <c r="I36" s="54" t="s">
        <v>205</v>
      </c>
      <c r="J36" s="50" t="s">
        <v>206</v>
      </c>
      <c r="K36" s="51" t="s">
        <v>34</v>
      </c>
      <c r="L36" s="102"/>
      <c r="M36" s="45" t="s">
        <v>49</v>
      </c>
      <c r="N36" s="79" t="s">
        <v>51</v>
      </c>
      <c r="O36" s="94"/>
      <c r="P36" s="94"/>
    </row>
    <row r="37" spans="1:16" x14ac:dyDescent="0.15">
      <c r="A37" s="93"/>
      <c r="B37" s="47" t="s">
        <v>106</v>
      </c>
      <c r="C37" s="47" t="s">
        <v>25</v>
      </c>
      <c r="D37" s="48" t="s">
        <v>38</v>
      </c>
      <c r="E37" s="48">
        <v>202011</v>
      </c>
      <c r="F37" s="48">
        <v>6</v>
      </c>
      <c r="G37" s="48">
        <v>3</v>
      </c>
      <c r="H37" s="54"/>
      <c r="I37" s="54" t="s">
        <v>207</v>
      </c>
      <c r="J37" s="50" t="s">
        <v>208</v>
      </c>
      <c r="K37" s="51" t="s">
        <v>34</v>
      </c>
      <c r="L37" s="102"/>
      <c r="M37" s="45" t="s">
        <v>49</v>
      </c>
      <c r="N37" s="79" t="s">
        <v>52</v>
      </c>
      <c r="O37" s="94"/>
      <c r="P37" s="94"/>
    </row>
    <row r="38" spans="1:16" x14ac:dyDescent="0.15">
      <c r="A38" s="83"/>
      <c r="B38" s="47" t="s">
        <v>107</v>
      </c>
      <c r="C38" s="47" t="s">
        <v>25</v>
      </c>
      <c r="D38" s="48" t="s">
        <v>38</v>
      </c>
      <c r="E38" s="48">
        <v>202011</v>
      </c>
      <c r="F38" s="48">
        <v>6</v>
      </c>
      <c r="G38" s="48">
        <v>4</v>
      </c>
      <c r="H38" s="52"/>
      <c r="I38" s="52" t="s">
        <v>193</v>
      </c>
      <c r="J38" s="52" t="s">
        <v>193</v>
      </c>
      <c r="K38" s="53" t="s">
        <v>7</v>
      </c>
      <c r="L38" s="87"/>
      <c r="M38" s="60"/>
      <c r="N38" s="61"/>
      <c r="O38" s="94"/>
      <c r="P38" s="94"/>
    </row>
    <row r="39" spans="1:16" x14ac:dyDescent="0.15">
      <c r="A39" s="82"/>
      <c r="B39" s="47" t="s">
        <v>108</v>
      </c>
      <c r="C39" s="47" t="s">
        <v>25</v>
      </c>
      <c r="D39" s="48" t="s">
        <v>38</v>
      </c>
      <c r="E39" s="48">
        <v>202011</v>
      </c>
      <c r="F39" s="48">
        <v>6</v>
      </c>
      <c r="G39" s="48">
        <v>5</v>
      </c>
      <c r="H39" s="49"/>
      <c r="I39" s="49" t="s">
        <v>203</v>
      </c>
      <c r="J39" s="50" t="s">
        <v>204</v>
      </c>
      <c r="K39" s="51" t="s">
        <v>34</v>
      </c>
      <c r="L39" s="84" t="s">
        <v>32</v>
      </c>
      <c r="M39" s="59" t="s">
        <v>49</v>
      </c>
      <c r="N39" s="44" t="s">
        <v>50</v>
      </c>
      <c r="O39" s="95"/>
      <c r="P39" s="95"/>
    </row>
    <row r="40" spans="1:16" x14ac:dyDescent="0.15">
      <c r="A40" s="93"/>
      <c r="B40" s="47" t="s">
        <v>109</v>
      </c>
      <c r="C40" s="47" t="s">
        <v>25</v>
      </c>
      <c r="D40" s="48" t="s">
        <v>38</v>
      </c>
      <c r="E40" s="48">
        <v>202011</v>
      </c>
      <c r="F40" s="48">
        <v>6</v>
      </c>
      <c r="G40" s="48">
        <v>6</v>
      </c>
      <c r="H40" s="54"/>
      <c r="I40" s="54" t="s">
        <v>205</v>
      </c>
      <c r="J40" s="50" t="s">
        <v>206</v>
      </c>
      <c r="K40" s="51" t="s">
        <v>34</v>
      </c>
      <c r="L40" s="102"/>
      <c r="M40" s="45" t="s">
        <v>49</v>
      </c>
      <c r="N40" s="79" t="s">
        <v>51</v>
      </c>
      <c r="O40" s="95"/>
      <c r="P40" s="95"/>
    </row>
    <row r="41" spans="1:16" x14ac:dyDescent="0.15">
      <c r="A41" s="93"/>
      <c r="B41" s="47" t="s">
        <v>110</v>
      </c>
      <c r="C41" s="47" t="s">
        <v>25</v>
      </c>
      <c r="D41" s="48" t="s">
        <v>38</v>
      </c>
      <c r="E41" s="48">
        <v>202011</v>
      </c>
      <c r="F41" s="48">
        <v>6</v>
      </c>
      <c r="G41" s="48">
        <v>7</v>
      </c>
      <c r="H41" s="54"/>
      <c r="I41" s="54" t="s">
        <v>207</v>
      </c>
      <c r="J41" s="50" t="s">
        <v>208</v>
      </c>
      <c r="K41" s="51" t="s">
        <v>34</v>
      </c>
      <c r="L41" s="102"/>
      <c r="M41" s="45" t="s">
        <v>49</v>
      </c>
      <c r="N41" s="79" t="s">
        <v>52</v>
      </c>
      <c r="O41" s="95"/>
      <c r="P41" s="95"/>
    </row>
    <row r="42" spans="1:16" x14ac:dyDescent="0.15">
      <c r="A42" s="83"/>
      <c r="B42" s="47" t="s">
        <v>111</v>
      </c>
      <c r="C42" s="47" t="s">
        <v>25</v>
      </c>
      <c r="D42" s="48" t="s">
        <v>38</v>
      </c>
      <c r="E42" s="48">
        <v>202011</v>
      </c>
      <c r="F42" s="48">
        <v>6</v>
      </c>
      <c r="G42" s="48">
        <v>8</v>
      </c>
      <c r="H42" s="52"/>
      <c r="I42" s="52" t="s">
        <v>193</v>
      </c>
      <c r="J42" s="52" t="s">
        <v>193</v>
      </c>
      <c r="K42" s="53" t="s">
        <v>7</v>
      </c>
      <c r="L42" s="87"/>
      <c r="M42" s="60"/>
      <c r="N42" s="61"/>
      <c r="O42" s="96"/>
      <c r="P42" s="96"/>
    </row>
    <row r="43" spans="1:16" x14ac:dyDescent="0.15">
      <c r="A43" s="82"/>
      <c r="B43" s="47" t="s">
        <v>112</v>
      </c>
      <c r="C43" s="47" t="s">
        <v>25</v>
      </c>
      <c r="D43" s="48" t="s">
        <v>38</v>
      </c>
      <c r="E43" s="48">
        <v>202011</v>
      </c>
      <c r="F43" s="48">
        <v>7</v>
      </c>
      <c r="G43" s="48">
        <v>1</v>
      </c>
      <c r="H43" s="49"/>
      <c r="I43" s="49" t="s">
        <v>209</v>
      </c>
      <c r="J43" s="50" t="s">
        <v>196</v>
      </c>
      <c r="K43" s="51" t="s">
        <v>34</v>
      </c>
      <c r="L43" s="84" t="s">
        <v>53</v>
      </c>
      <c r="M43" s="84" t="s">
        <v>54</v>
      </c>
      <c r="N43" s="105" t="s">
        <v>55</v>
      </c>
      <c r="O43" s="80">
        <v>250000</v>
      </c>
      <c r="P43" s="80">
        <v>300000</v>
      </c>
    </row>
    <row r="44" spans="1:16" x14ac:dyDescent="0.15">
      <c r="A44" s="83"/>
      <c r="B44" s="47" t="s">
        <v>113</v>
      </c>
      <c r="C44" s="47" t="s">
        <v>25</v>
      </c>
      <c r="D44" s="48" t="s">
        <v>38</v>
      </c>
      <c r="E44" s="48">
        <v>202011</v>
      </c>
      <c r="F44" s="48">
        <v>7</v>
      </c>
      <c r="G44" s="48">
        <v>2</v>
      </c>
      <c r="H44" s="52"/>
      <c r="I44" s="52" t="s">
        <v>209</v>
      </c>
      <c r="J44" s="52" t="s">
        <v>196</v>
      </c>
      <c r="K44" s="53" t="s">
        <v>7</v>
      </c>
      <c r="L44" s="85"/>
      <c r="M44" s="87"/>
      <c r="N44" s="106"/>
      <c r="O44" s="81"/>
      <c r="P44" s="81"/>
    </row>
    <row r="45" spans="1:16" x14ac:dyDescent="0.15">
      <c r="A45" s="76"/>
      <c r="B45" s="47" t="s">
        <v>114</v>
      </c>
      <c r="C45" s="47" t="s">
        <v>25</v>
      </c>
      <c r="D45" s="48" t="s">
        <v>38</v>
      </c>
      <c r="E45" s="48">
        <v>202011</v>
      </c>
      <c r="F45" s="48">
        <v>8</v>
      </c>
      <c r="G45" s="48">
        <v>1</v>
      </c>
      <c r="H45" s="49"/>
      <c r="I45" s="49" t="s">
        <v>210</v>
      </c>
      <c r="J45" s="50" t="s">
        <v>211</v>
      </c>
      <c r="K45" s="51" t="s">
        <v>34</v>
      </c>
      <c r="L45" s="84" t="s">
        <v>56</v>
      </c>
      <c r="M45" s="59" t="s">
        <v>57</v>
      </c>
      <c r="N45" s="104" t="s">
        <v>58</v>
      </c>
      <c r="O45" s="80">
        <v>500000</v>
      </c>
      <c r="P45" s="80">
        <v>600000</v>
      </c>
    </row>
    <row r="46" spans="1:16" x14ac:dyDescent="0.15">
      <c r="A46" s="77"/>
      <c r="B46" s="47" t="s">
        <v>115</v>
      </c>
      <c r="C46" s="47" t="s">
        <v>25</v>
      </c>
      <c r="D46" s="48" t="s">
        <v>38</v>
      </c>
      <c r="E46" s="48">
        <v>202011</v>
      </c>
      <c r="F46" s="48">
        <v>8</v>
      </c>
      <c r="G46" s="48">
        <v>2</v>
      </c>
      <c r="H46" s="54"/>
      <c r="I46" s="54" t="s">
        <v>212</v>
      </c>
      <c r="J46" s="50" t="s">
        <v>196</v>
      </c>
      <c r="K46" s="51" t="s">
        <v>34</v>
      </c>
      <c r="L46" s="103"/>
      <c r="M46" s="45" t="s">
        <v>57</v>
      </c>
      <c r="N46" s="95"/>
      <c r="O46" s="94"/>
      <c r="P46" s="94"/>
    </row>
    <row r="47" spans="1:16" x14ac:dyDescent="0.15">
      <c r="A47" s="77"/>
      <c r="B47" s="47" t="s">
        <v>116</v>
      </c>
      <c r="C47" s="47" t="s">
        <v>25</v>
      </c>
      <c r="D47" s="48" t="s">
        <v>38</v>
      </c>
      <c r="E47" s="48">
        <v>202011</v>
      </c>
      <c r="F47" s="48">
        <v>8</v>
      </c>
      <c r="G47" s="48">
        <v>3</v>
      </c>
      <c r="H47" s="54"/>
      <c r="I47" s="54" t="s">
        <v>213</v>
      </c>
      <c r="J47" s="50" t="s">
        <v>214</v>
      </c>
      <c r="K47" s="51" t="s">
        <v>34</v>
      </c>
      <c r="L47" s="103"/>
      <c r="M47" s="45" t="s">
        <v>57</v>
      </c>
      <c r="N47" s="95"/>
      <c r="O47" s="94"/>
      <c r="P47" s="94"/>
    </row>
    <row r="48" spans="1:16" x14ac:dyDescent="0.15">
      <c r="A48" s="78"/>
      <c r="B48" s="47" t="s">
        <v>117</v>
      </c>
      <c r="C48" s="47" t="s">
        <v>25</v>
      </c>
      <c r="D48" s="48" t="s">
        <v>38</v>
      </c>
      <c r="E48" s="48">
        <v>202011</v>
      </c>
      <c r="F48" s="48">
        <v>8</v>
      </c>
      <c r="G48" s="48">
        <v>4</v>
      </c>
      <c r="H48" s="52"/>
      <c r="I48" s="52" t="s">
        <v>193</v>
      </c>
      <c r="J48" s="52" t="s">
        <v>193</v>
      </c>
      <c r="K48" s="53" t="s">
        <v>7</v>
      </c>
      <c r="L48" s="85"/>
      <c r="M48" s="60"/>
      <c r="N48" s="96"/>
      <c r="O48" s="81"/>
      <c r="P48" s="81"/>
    </row>
    <row r="49" spans="1:16" x14ac:dyDescent="0.15">
      <c r="A49" s="62"/>
      <c r="B49" s="47" t="s">
        <v>118</v>
      </c>
      <c r="C49" s="47" t="s">
        <v>25</v>
      </c>
      <c r="D49" s="48" t="s">
        <v>38</v>
      </c>
      <c r="E49" s="48">
        <v>202011</v>
      </c>
      <c r="F49" s="48">
        <v>9</v>
      </c>
      <c r="G49" s="48">
        <v>1</v>
      </c>
      <c r="H49" s="49"/>
      <c r="I49" s="71" t="s">
        <v>215</v>
      </c>
      <c r="J49" s="72" t="s">
        <v>216</v>
      </c>
      <c r="K49" s="51" t="s">
        <v>34</v>
      </c>
      <c r="L49" s="63" t="s">
        <v>59</v>
      </c>
      <c r="M49" s="63" t="s">
        <v>60</v>
      </c>
      <c r="N49" s="64">
        <v>44136</v>
      </c>
      <c r="O49" s="99">
        <v>300000</v>
      </c>
      <c r="P49" s="99">
        <v>360000</v>
      </c>
    </row>
    <row r="50" spans="1:16" x14ac:dyDescent="0.15">
      <c r="A50" s="65"/>
      <c r="B50" s="47" t="s">
        <v>119</v>
      </c>
      <c r="C50" s="47" t="s">
        <v>25</v>
      </c>
      <c r="D50" s="48" t="s">
        <v>38</v>
      </c>
      <c r="E50" s="48">
        <v>202011</v>
      </c>
      <c r="F50" s="48">
        <v>9</v>
      </c>
      <c r="G50" s="48">
        <v>2</v>
      </c>
      <c r="H50" s="54"/>
      <c r="I50" s="73" t="s">
        <v>217</v>
      </c>
      <c r="J50" s="72" t="s">
        <v>214</v>
      </c>
      <c r="K50" s="51" t="s">
        <v>34</v>
      </c>
      <c r="L50" s="66" t="s">
        <v>61</v>
      </c>
      <c r="M50" s="66" t="s">
        <v>60</v>
      </c>
      <c r="N50" s="67">
        <v>44138</v>
      </c>
      <c r="O50" s="100"/>
      <c r="P50" s="100"/>
    </row>
    <row r="51" spans="1:16" x14ac:dyDescent="0.15">
      <c r="A51" s="65"/>
      <c r="B51" s="47" t="s">
        <v>120</v>
      </c>
      <c r="C51" s="47" t="s">
        <v>25</v>
      </c>
      <c r="D51" s="48" t="s">
        <v>38</v>
      </c>
      <c r="E51" s="48">
        <v>202011</v>
      </c>
      <c r="F51" s="48">
        <v>9</v>
      </c>
      <c r="G51" s="48">
        <v>3</v>
      </c>
      <c r="H51" s="54"/>
      <c r="I51" s="73" t="s">
        <v>218</v>
      </c>
      <c r="J51" s="72" t="s">
        <v>198</v>
      </c>
      <c r="K51" s="51" t="s">
        <v>34</v>
      </c>
      <c r="L51" s="66" t="s">
        <v>62</v>
      </c>
      <c r="M51" s="66" t="s">
        <v>60</v>
      </c>
      <c r="N51" s="67">
        <v>44141</v>
      </c>
      <c r="O51" s="100"/>
      <c r="P51" s="100"/>
    </row>
    <row r="52" spans="1:16" x14ac:dyDescent="0.15">
      <c r="A52" s="65"/>
      <c r="B52" s="47" t="s">
        <v>121</v>
      </c>
      <c r="C52" s="47" t="s">
        <v>25</v>
      </c>
      <c r="D52" s="48" t="s">
        <v>38</v>
      </c>
      <c r="E52" s="48">
        <v>202011</v>
      </c>
      <c r="F52" s="48">
        <v>9</v>
      </c>
      <c r="G52" s="48">
        <v>4</v>
      </c>
      <c r="H52" s="54"/>
      <c r="I52" s="73" t="s">
        <v>219</v>
      </c>
      <c r="J52" s="72" t="s">
        <v>220</v>
      </c>
      <c r="K52" s="51" t="s">
        <v>34</v>
      </c>
      <c r="L52" s="66" t="s">
        <v>63</v>
      </c>
      <c r="M52" s="66" t="s">
        <v>60</v>
      </c>
      <c r="N52" s="67">
        <v>44142</v>
      </c>
      <c r="O52" s="100"/>
      <c r="P52" s="100"/>
    </row>
    <row r="53" spans="1:16" x14ac:dyDescent="0.15">
      <c r="A53" s="65"/>
      <c r="B53" s="47" t="s">
        <v>122</v>
      </c>
      <c r="C53" s="47" t="s">
        <v>25</v>
      </c>
      <c r="D53" s="48" t="s">
        <v>38</v>
      </c>
      <c r="E53" s="48">
        <v>202011</v>
      </c>
      <c r="F53" s="48">
        <v>9</v>
      </c>
      <c r="G53" s="48">
        <v>5</v>
      </c>
      <c r="H53" s="54"/>
      <c r="I53" s="73" t="s">
        <v>215</v>
      </c>
      <c r="J53" s="72" t="s">
        <v>216</v>
      </c>
      <c r="K53" s="51" t="s">
        <v>34</v>
      </c>
      <c r="L53" s="66" t="s">
        <v>64</v>
      </c>
      <c r="M53" s="66" t="s">
        <v>60</v>
      </c>
      <c r="N53" s="67">
        <v>44145</v>
      </c>
      <c r="O53" s="100"/>
      <c r="P53" s="100"/>
    </row>
    <row r="54" spans="1:16" x14ac:dyDescent="0.15">
      <c r="A54" s="65"/>
      <c r="B54" s="47" t="s">
        <v>123</v>
      </c>
      <c r="C54" s="47" t="s">
        <v>25</v>
      </c>
      <c r="D54" s="48" t="s">
        <v>38</v>
      </c>
      <c r="E54" s="48">
        <v>202011</v>
      </c>
      <c r="F54" s="48">
        <v>9</v>
      </c>
      <c r="G54" s="48">
        <v>6</v>
      </c>
      <c r="H54" s="54"/>
      <c r="I54" s="73" t="s">
        <v>217</v>
      </c>
      <c r="J54" s="72" t="s">
        <v>214</v>
      </c>
      <c r="K54" s="51" t="s">
        <v>34</v>
      </c>
      <c r="L54" s="66" t="s">
        <v>65</v>
      </c>
      <c r="M54" s="66" t="s">
        <v>60</v>
      </c>
      <c r="N54" s="67">
        <v>44146</v>
      </c>
      <c r="O54" s="100"/>
      <c r="P54" s="100"/>
    </row>
    <row r="55" spans="1:16" x14ac:dyDescent="0.15">
      <c r="A55" s="65"/>
      <c r="B55" s="47" t="s">
        <v>124</v>
      </c>
      <c r="C55" s="47" t="s">
        <v>25</v>
      </c>
      <c r="D55" s="48" t="s">
        <v>38</v>
      </c>
      <c r="E55" s="48">
        <v>202011</v>
      </c>
      <c r="F55" s="48">
        <v>9</v>
      </c>
      <c r="G55" s="48">
        <v>7</v>
      </c>
      <c r="H55" s="54"/>
      <c r="I55" s="73" t="s">
        <v>218</v>
      </c>
      <c r="J55" s="72" t="s">
        <v>198</v>
      </c>
      <c r="K55" s="51" t="s">
        <v>34</v>
      </c>
      <c r="L55" s="66" t="s">
        <v>66</v>
      </c>
      <c r="M55" s="66" t="s">
        <v>60</v>
      </c>
      <c r="N55" s="67">
        <v>44147</v>
      </c>
      <c r="O55" s="100"/>
      <c r="P55" s="100"/>
    </row>
    <row r="56" spans="1:16" x14ac:dyDescent="0.15">
      <c r="A56" s="65"/>
      <c r="B56" s="47" t="s">
        <v>125</v>
      </c>
      <c r="C56" s="47" t="s">
        <v>25</v>
      </c>
      <c r="D56" s="48" t="s">
        <v>38</v>
      </c>
      <c r="E56" s="48">
        <v>202011</v>
      </c>
      <c r="F56" s="48">
        <v>9</v>
      </c>
      <c r="G56" s="48">
        <v>8</v>
      </c>
      <c r="H56" s="54"/>
      <c r="I56" s="73" t="s">
        <v>219</v>
      </c>
      <c r="J56" s="72" t="s">
        <v>220</v>
      </c>
      <c r="K56" s="51" t="s">
        <v>34</v>
      </c>
      <c r="L56" s="66" t="s">
        <v>67</v>
      </c>
      <c r="M56" s="66" t="s">
        <v>60</v>
      </c>
      <c r="N56" s="67">
        <v>44148</v>
      </c>
      <c r="O56" s="100"/>
      <c r="P56" s="100"/>
    </row>
    <row r="57" spans="1:16" x14ac:dyDescent="0.15">
      <c r="A57" s="65"/>
      <c r="B57" s="47" t="s">
        <v>126</v>
      </c>
      <c r="C57" s="47" t="s">
        <v>25</v>
      </c>
      <c r="D57" s="48" t="s">
        <v>38</v>
      </c>
      <c r="E57" s="48">
        <v>202011</v>
      </c>
      <c r="F57" s="48">
        <v>9</v>
      </c>
      <c r="G57" s="48">
        <v>9</v>
      </c>
      <c r="H57" s="54"/>
      <c r="I57" s="73" t="s">
        <v>215</v>
      </c>
      <c r="J57" s="72" t="s">
        <v>216</v>
      </c>
      <c r="K57" s="51" t="s">
        <v>34</v>
      </c>
      <c r="L57" s="66" t="s">
        <v>68</v>
      </c>
      <c r="M57" s="66" t="s">
        <v>60</v>
      </c>
      <c r="N57" s="67">
        <v>44149</v>
      </c>
      <c r="O57" s="100"/>
      <c r="P57" s="100"/>
    </row>
    <row r="58" spans="1:16" x14ac:dyDescent="0.15">
      <c r="A58" s="65"/>
      <c r="B58" s="47" t="s">
        <v>127</v>
      </c>
      <c r="C58" s="47" t="s">
        <v>25</v>
      </c>
      <c r="D58" s="48" t="s">
        <v>38</v>
      </c>
      <c r="E58" s="48">
        <v>202011</v>
      </c>
      <c r="F58" s="48">
        <v>9</v>
      </c>
      <c r="G58" s="48">
        <v>10</v>
      </c>
      <c r="H58" s="54"/>
      <c r="I58" s="73" t="s">
        <v>217</v>
      </c>
      <c r="J58" s="72" t="s">
        <v>214</v>
      </c>
      <c r="K58" s="51" t="s">
        <v>34</v>
      </c>
      <c r="L58" s="66" t="s">
        <v>69</v>
      </c>
      <c r="M58" s="66" t="s">
        <v>60</v>
      </c>
      <c r="N58" s="67">
        <v>44151</v>
      </c>
      <c r="O58" s="100"/>
      <c r="P58" s="100"/>
    </row>
    <row r="59" spans="1:16" x14ac:dyDescent="0.15">
      <c r="A59" s="65"/>
      <c r="B59" s="47" t="s">
        <v>128</v>
      </c>
      <c r="C59" s="47" t="s">
        <v>25</v>
      </c>
      <c r="D59" s="48" t="s">
        <v>38</v>
      </c>
      <c r="E59" s="48">
        <v>202011</v>
      </c>
      <c r="F59" s="48">
        <v>9</v>
      </c>
      <c r="G59" s="48">
        <v>11</v>
      </c>
      <c r="H59" s="54"/>
      <c r="I59" s="73" t="s">
        <v>218</v>
      </c>
      <c r="J59" s="72" t="s">
        <v>198</v>
      </c>
      <c r="K59" s="51" t="s">
        <v>34</v>
      </c>
      <c r="L59" s="66" t="s">
        <v>70</v>
      </c>
      <c r="M59" s="66" t="s">
        <v>60</v>
      </c>
      <c r="N59" s="67">
        <v>44152</v>
      </c>
      <c r="O59" s="100"/>
      <c r="P59" s="100"/>
    </row>
    <row r="60" spans="1:16" x14ac:dyDescent="0.15">
      <c r="A60" s="65"/>
      <c r="B60" s="47" t="s">
        <v>129</v>
      </c>
      <c r="C60" s="47" t="s">
        <v>25</v>
      </c>
      <c r="D60" s="48" t="s">
        <v>38</v>
      </c>
      <c r="E60" s="48">
        <v>202011</v>
      </c>
      <c r="F60" s="48">
        <v>9</v>
      </c>
      <c r="G60" s="48">
        <v>12</v>
      </c>
      <c r="H60" s="54"/>
      <c r="I60" s="73" t="s">
        <v>219</v>
      </c>
      <c r="J60" s="72" t="s">
        <v>220</v>
      </c>
      <c r="K60" s="51" t="s">
        <v>34</v>
      </c>
      <c r="L60" s="66" t="s">
        <v>71</v>
      </c>
      <c r="M60" s="66" t="s">
        <v>60</v>
      </c>
      <c r="N60" s="67">
        <v>44155</v>
      </c>
      <c r="O60" s="100"/>
      <c r="P60" s="100"/>
    </row>
    <row r="61" spans="1:16" x14ac:dyDescent="0.15">
      <c r="A61" s="65"/>
      <c r="B61" s="47" t="s">
        <v>130</v>
      </c>
      <c r="C61" s="47" t="s">
        <v>25</v>
      </c>
      <c r="D61" s="48" t="s">
        <v>38</v>
      </c>
      <c r="E61" s="48">
        <v>202011</v>
      </c>
      <c r="F61" s="48">
        <v>9</v>
      </c>
      <c r="G61" s="48">
        <v>13</v>
      </c>
      <c r="H61" s="54"/>
      <c r="I61" s="73" t="s">
        <v>215</v>
      </c>
      <c r="J61" s="72" t="s">
        <v>216</v>
      </c>
      <c r="K61" s="51" t="s">
        <v>34</v>
      </c>
      <c r="L61" s="66" t="s">
        <v>72</v>
      </c>
      <c r="M61" s="66" t="s">
        <v>60</v>
      </c>
      <c r="N61" s="67">
        <v>44157</v>
      </c>
      <c r="O61" s="100"/>
      <c r="P61" s="100"/>
    </row>
    <row r="62" spans="1:16" x14ac:dyDescent="0.15">
      <c r="A62" s="68"/>
      <c r="B62" s="47" t="s">
        <v>131</v>
      </c>
      <c r="C62" s="47" t="s">
        <v>25</v>
      </c>
      <c r="D62" s="48" t="s">
        <v>38</v>
      </c>
      <c r="E62" s="48">
        <v>202011</v>
      </c>
      <c r="F62" s="48">
        <v>9</v>
      </c>
      <c r="G62" s="48">
        <v>14</v>
      </c>
      <c r="H62" s="52"/>
      <c r="I62" s="52" t="s">
        <v>193</v>
      </c>
      <c r="J62" s="74" t="s">
        <v>193</v>
      </c>
      <c r="K62" s="75" t="s">
        <v>7</v>
      </c>
      <c r="L62" s="69" t="s">
        <v>73</v>
      </c>
      <c r="M62" s="69"/>
      <c r="N62" s="70"/>
      <c r="O62" s="101"/>
      <c r="P62" s="101"/>
    </row>
    <row r="63" spans="1:16" x14ac:dyDescent="0.15">
      <c r="A63" s="82"/>
      <c r="B63" s="47" t="s">
        <v>132</v>
      </c>
      <c r="C63" s="47" t="s">
        <v>25</v>
      </c>
      <c r="D63" s="48" t="s">
        <v>38</v>
      </c>
      <c r="E63" s="48">
        <v>202011</v>
      </c>
      <c r="F63" s="48">
        <v>10</v>
      </c>
      <c r="G63" s="48">
        <v>1</v>
      </c>
      <c r="H63" s="49"/>
      <c r="I63" s="49" t="s">
        <v>215</v>
      </c>
      <c r="J63" s="50" t="s">
        <v>216</v>
      </c>
      <c r="K63" s="51" t="s">
        <v>34</v>
      </c>
      <c r="L63" s="84" t="s">
        <v>74</v>
      </c>
      <c r="M63" s="59" t="s">
        <v>75</v>
      </c>
      <c r="N63" s="104" t="s">
        <v>58</v>
      </c>
      <c r="O63" s="80">
        <v>150000</v>
      </c>
      <c r="P63" s="80">
        <v>180000</v>
      </c>
    </row>
    <row r="64" spans="1:16" x14ac:dyDescent="0.15">
      <c r="A64" s="93"/>
      <c r="B64" s="47" t="s">
        <v>133</v>
      </c>
      <c r="C64" s="47" t="s">
        <v>25</v>
      </c>
      <c r="D64" s="48" t="s">
        <v>38</v>
      </c>
      <c r="E64" s="48">
        <v>202011</v>
      </c>
      <c r="F64" s="48">
        <v>10</v>
      </c>
      <c r="G64" s="48">
        <v>2</v>
      </c>
      <c r="H64" s="54"/>
      <c r="I64" s="54" t="s">
        <v>217</v>
      </c>
      <c r="J64" s="50" t="s">
        <v>214</v>
      </c>
      <c r="K64" s="51" t="s">
        <v>34</v>
      </c>
      <c r="L64" s="103"/>
      <c r="M64" s="45" t="s">
        <v>75</v>
      </c>
      <c r="N64" s="95"/>
      <c r="O64" s="94"/>
      <c r="P64" s="94"/>
    </row>
    <row r="65" spans="1:16" x14ac:dyDescent="0.15">
      <c r="A65" s="93"/>
      <c r="B65" s="47" t="s">
        <v>134</v>
      </c>
      <c r="C65" s="47" t="s">
        <v>25</v>
      </c>
      <c r="D65" s="48" t="s">
        <v>38</v>
      </c>
      <c r="E65" s="48">
        <v>202011</v>
      </c>
      <c r="F65" s="48">
        <v>10</v>
      </c>
      <c r="G65" s="48">
        <v>3</v>
      </c>
      <c r="H65" s="54"/>
      <c r="I65" s="54" t="s">
        <v>218</v>
      </c>
      <c r="J65" s="50" t="s">
        <v>198</v>
      </c>
      <c r="K65" s="51" t="s">
        <v>34</v>
      </c>
      <c r="L65" s="103"/>
      <c r="M65" s="45" t="s">
        <v>75</v>
      </c>
      <c r="N65" s="95"/>
      <c r="O65" s="94"/>
      <c r="P65" s="94"/>
    </row>
    <row r="66" spans="1:16" x14ac:dyDescent="0.15">
      <c r="A66" s="93"/>
      <c r="B66" s="47" t="s">
        <v>135</v>
      </c>
      <c r="C66" s="47" t="s">
        <v>25</v>
      </c>
      <c r="D66" s="48" t="s">
        <v>38</v>
      </c>
      <c r="E66" s="48">
        <v>202011</v>
      </c>
      <c r="F66" s="48">
        <v>10</v>
      </c>
      <c r="G66" s="48">
        <v>4</v>
      </c>
      <c r="H66" s="54"/>
      <c r="I66" s="54" t="s">
        <v>219</v>
      </c>
      <c r="J66" s="50" t="s">
        <v>220</v>
      </c>
      <c r="K66" s="51" t="s">
        <v>34</v>
      </c>
      <c r="L66" s="103"/>
      <c r="M66" s="45" t="s">
        <v>75</v>
      </c>
      <c r="N66" s="95"/>
      <c r="O66" s="94"/>
      <c r="P66" s="94"/>
    </row>
    <row r="67" spans="1:16" x14ac:dyDescent="0.15">
      <c r="A67" s="83"/>
      <c r="B67" s="47" t="s">
        <v>136</v>
      </c>
      <c r="C67" s="47" t="s">
        <v>25</v>
      </c>
      <c r="D67" s="48" t="s">
        <v>38</v>
      </c>
      <c r="E67" s="48">
        <v>202011</v>
      </c>
      <c r="F67" s="48">
        <v>10</v>
      </c>
      <c r="G67" s="48">
        <v>5</v>
      </c>
      <c r="H67" s="52"/>
      <c r="I67" s="52" t="s">
        <v>193</v>
      </c>
      <c r="J67" s="52" t="s">
        <v>193</v>
      </c>
      <c r="K67" s="53" t="s">
        <v>7</v>
      </c>
      <c r="L67" s="85"/>
      <c r="M67" s="60"/>
      <c r="N67" s="96"/>
      <c r="O67" s="81"/>
      <c r="P67" s="81"/>
    </row>
    <row r="68" spans="1:16" x14ac:dyDescent="0.15">
      <c r="A68" s="82"/>
      <c r="B68" s="47" t="s">
        <v>137</v>
      </c>
      <c r="C68" s="47" t="s">
        <v>25</v>
      </c>
      <c r="D68" s="48" t="s">
        <v>38</v>
      </c>
      <c r="E68" s="48">
        <v>202011</v>
      </c>
      <c r="F68" s="48">
        <v>11</v>
      </c>
      <c r="G68" s="48">
        <v>1</v>
      </c>
      <c r="H68" s="49"/>
      <c r="I68" s="49" t="s">
        <v>197</v>
      </c>
      <c r="J68" s="50" t="s">
        <v>198</v>
      </c>
      <c r="K68" s="51" t="s">
        <v>34</v>
      </c>
      <c r="L68" s="86" t="s">
        <v>163</v>
      </c>
      <c r="M68" s="86" t="s">
        <v>164</v>
      </c>
      <c r="N68" s="91">
        <v>44158</v>
      </c>
      <c r="O68" s="80">
        <v>120000</v>
      </c>
      <c r="P68" s="80">
        <v>144000</v>
      </c>
    </row>
    <row r="69" spans="1:16" x14ac:dyDescent="0.15">
      <c r="A69" s="83"/>
      <c r="B69" s="47" t="s">
        <v>138</v>
      </c>
      <c r="C69" s="47" t="s">
        <v>25</v>
      </c>
      <c r="D69" s="48" t="s">
        <v>38</v>
      </c>
      <c r="E69" s="48">
        <v>202011</v>
      </c>
      <c r="F69" s="48">
        <v>11</v>
      </c>
      <c r="G69" s="48">
        <v>2</v>
      </c>
      <c r="H69" s="52"/>
      <c r="I69" s="52" t="s">
        <v>197</v>
      </c>
      <c r="J69" s="52" t="s">
        <v>198</v>
      </c>
      <c r="K69" s="53" t="s">
        <v>7</v>
      </c>
      <c r="L69" s="90"/>
      <c r="M69" s="87"/>
      <c r="N69" s="92"/>
      <c r="O69" s="81"/>
      <c r="P69" s="81"/>
    </row>
    <row r="70" spans="1:16" x14ac:dyDescent="0.15">
      <c r="A70" s="82"/>
      <c r="B70" s="47" t="s">
        <v>139</v>
      </c>
      <c r="C70" s="47" t="s">
        <v>25</v>
      </c>
      <c r="D70" s="48" t="s">
        <v>38</v>
      </c>
      <c r="E70" s="48">
        <v>202011</v>
      </c>
      <c r="F70" s="48">
        <v>12</v>
      </c>
      <c r="G70" s="48">
        <v>1</v>
      </c>
      <c r="H70" s="49"/>
      <c r="I70" s="49" t="s">
        <v>226</v>
      </c>
      <c r="J70" s="50" t="s">
        <v>227</v>
      </c>
      <c r="K70" s="51" t="s">
        <v>34</v>
      </c>
      <c r="L70" s="84" t="s">
        <v>165</v>
      </c>
      <c r="M70" s="86" t="s">
        <v>164</v>
      </c>
      <c r="N70" s="88">
        <v>44158</v>
      </c>
      <c r="O70" s="80">
        <v>150000</v>
      </c>
      <c r="P70" s="80">
        <v>180000</v>
      </c>
    </row>
    <row r="71" spans="1:16" x14ac:dyDescent="0.15">
      <c r="A71" s="83"/>
      <c r="B71" s="47" t="s">
        <v>140</v>
      </c>
      <c r="C71" s="47" t="s">
        <v>25</v>
      </c>
      <c r="D71" s="48" t="s">
        <v>38</v>
      </c>
      <c r="E71" s="48">
        <v>202011</v>
      </c>
      <c r="F71" s="48">
        <v>12</v>
      </c>
      <c r="G71" s="48">
        <v>2</v>
      </c>
      <c r="H71" s="52"/>
      <c r="I71" s="52" t="s">
        <v>226</v>
      </c>
      <c r="J71" s="52" t="s">
        <v>227</v>
      </c>
      <c r="K71" s="53" t="s">
        <v>7</v>
      </c>
      <c r="L71" s="85"/>
      <c r="M71" s="87"/>
      <c r="N71" s="89"/>
      <c r="O71" s="81"/>
      <c r="P71" s="81"/>
    </row>
    <row r="72" spans="1:16" x14ac:dyDescent="0.15">
      <c r="A72" s="82"/>
      <c r="B72" s="47" t="s">
        <v>141</v>
      </c>
      <c r="C72" s="47" t="s">
        <v>25</v>
      </c>
      <c r="D72" s="48" t="s">
        <v>38</v>
      </c>
      <c r="E72" s="48">
        <v>202011</v>
      </c>
      <c r="F72" s="48">
        <v>13</v>
      </c>
      <c r="G72" s="48">
        <v>1</v>
      </c>
      <c r="H72" s="49"/>
      <c r="I72" s="49" t="s">
        <v>197</v>
      </c>
      <c r="J72" s="50" t="s">
        <v>221</v>
      </c>
      <c r="K72" s="51" t="s">
        <v>34</v>
      </c>
      <c r="L72" s="84" t="s">
        <v>166</v>
      </c>
      <c r="M72" s="86" t="s">
        <v>164</v>
      </c>
      <c r="N72" s="88">
        <v>44149</v>
      </c>
      <c r="O72" s="80">
        <v>130000</v>
      </c>
      <c r="P72" s="80">
        <v>156000</v>
      </c>
    </row>
    <row r="73" spans="1:16" x14ac:dyDescent="0.15">
      <c r="A73" s="83"/>
      <c r="B73" s="47" t="s">
        <v>142</v>
      </c>
      <c r="C73" s="47" t="s">
        <v>25</v>
      </c>
      <c r="D73" s="48" t="s">
        <v>38</v>
      </c>
      <c r="E73" s="48">
        <v>202011</v>
      </c>
      <c r="F73" s="48">
        <v>13</v>
      </c>
      <c r="G73" s="48">
        <v>2</v>
      </c>
      <c r="H73" s="52"/>
      <c r="I73" s="52" t="s">
        <v>197</v>
      </c>
      <c r="J73" s="52" t="s">
        <v>221</v>
      </c>
      <c r="K73" s="53" t="s">
        <v>7</v>
      </c>
      <c r="L73" s="85"/>
      <c r="M73" s="87"/>
      <c r="N73" s="89"/>
      <c r="O73" s="81"/>
      <c r="P73" s="81"/>
    </row>
    <row r="74" spans="1:16" x14ac:dyDescent="0.15">
      <c r="A74" s="82"/>
      <c r="B74" s="47" t="s">
        <v>143</v>
      </c>
      <c r="C74" s="47" t="s">
        <v>25</v>
      </c>
      <c r="D74" s="48" t="s">
        <v>38</v>
      </c>
      <c r="E74" s="48">
        <v>202011</v>
      </c>
      <c r="F74" s="48">
        <v>14</v>
      </c>
      <c r="G74" s="48">
        <v>1</v>
      </c>
      <c r="H74" s="49"/>
      <c r="I74" s="49" t="s">
        <v>226</v>
      </c>
      <c r="J74" s="50" t="s">
        <v>227</v>
      </c>
      <c r="K74" s="51" t="s">
        <v>34</v>
      </c>
      <c r="L74" s="86" t="s">
        <v>167</v>
      </c>
      <c r="M74" s="86" t="s">
        <v>168</v>
      </c>
      <c r="N74" s="88">
        <v>44141</v>
      </c>
      <c r="O74" s="80">
        <v>120000</v>
      </c>
      <c r="P74" s="80">
        <v>144000</v>
      </c>
    </row>
    <row r="75" spans="1:16" x14ac:dyDescent="0.15">
      <c r="A75" s="83"/>
      <c r="B75" s="47" t="s">
        <v>144</v>
      </c>
      <c r="C75" s="47" t="s">
        <v>25</v>
      </c>
      <c r="D75" s="48" t="s">
        <v>38</v>
      </c>
      <c r="E75" s="48">
        <v>202011</v>
      </c>
      <c r="F75" s="48">
        <v>14</v>
      </c>
      <c r="G75" s="48">
        <v>2</v>
      </c>
      <c r="H75" s="52"/>
      <c r="I75" s="52" t="s">
        <v>226</v>
      </c>
      <c r="J75" s="52" t="s">
        <v>227</v>
      </c>
      <c r="K75" s="53" t="s">
        <v>7</v>
      </c>
      <c r="L75" s="90"/>
      <c r="M75" s="87"/>
      <c r="N75" s="89"/>
      <c r="O75" s="81"/>
      <c r="P75" s="81"/>
    </row>
    <row r="76" spans="1:16" x14ac:dyDescent="0.15">
      <c r="A76" s="82"/>
      <c r="B76" s="47" t="s">
        <v>145</v>
      </c>
      <c r="C76" s="47" t="s">
        <v>25</v>
      </c>
      <c r="D76" s="48" t="s">
        <v>38</v>
      </c>
      <c r="E76" s="48">
        <v>202011</v>
      </c>
      <c r="F76" s="48">
        <v>15</v>
      </c>
      <c r="G76" s="48">
        <v>1</v>
      </c>
      <c r="H76" s="49"/>
      <c r="I76" s="49" t="s">
        <v>197</v>
      </c>
      <c r="J76" s="50" t="s">
        <v>221</v>
      </c>
      <c r="K76" s="51" t="s">
        <v>34</v>
      </c>
      <c r="L76" s="86" t="s">
        <v>167</v>
      </c>
      <c r="M76" s="86" t="s">
        <v>168</v>
      </c>
      <c r="N76" s="91">
        <v>44147</v>
      </c>
      <c r="O76" s="80">
        <v>120000</v>
      </c>
      <c r="P76" s="80">
        <v>144000</v>
      </c>
    </row>
    <row r="77" spans="1:16" x14ac:dyDescent="0.15">
      <c r="A77" s="83"/>
      <c r="B77" s="47" t="s">
        <v>146</v>
      </c>
      <c r="C77" s="47" t="s">
        <v>25</v>
      </c>
      <c r="D77" s="48" t="s">
        <v>38</v>
      </c>
      <c r="E77" s="48">
        <v>202011</v>
      </c>
      <c r="F77" s="48">
        <v>15</v>
      </c>
      <c r="G77" s="48">
        <v>2</v>
      </c>
      <c r="H77" s="52"/>
      <c r="I77" s="52" t="s">
        <v>197</v>
      </c>
      <c r="J77" s="52" t="s">
        <v>221</v>
      </c>
      <c r="K77" s="53" t="s">
        <v>7</v>
      </c>
      <c r="L77" s="90"/>
      <c r="M77" s="87"/>
      <c r="N77" s="92"/>
      <c r="O77" s="81"/>
      <c r="P77" s="81"/>
    </row>
    <row r="78" spans="1:16" x14ac:dyDescent="0.15">
      <c r="A78" s="82"/>
      <c r="B78" s="47" t="s">
        <v>147</v>
      </c>
      <c r="C78" s="47" t="s">
        <v>25</v>
      </c>
      <c r="D78" s="48" t="s">
        <v>38</v>
      </c>
      <c r="E78" s="48">
        <v>202011</v>
      </c>
      <c r="F78" s="48">
        <v>16</v>
      </c>
      <c r="G78" s="48">
        <v>1</v>
      </c>
      <c r="H78" s="49"/>
      <c r="I78" s="49" t="s">
        <v>194</v>
      </c>
      <c r="J78" s="50" t="s">
        <v>192</v>
      </c>
      <c r="K78" s="51" t="s">
        <v>34</v>
      </c>
      <c r="L78" s="84" t="s">
        <v>48</v>
      </c>
      <c r="M78" s="86" t="s">
        <v>168</v>
      </c>
      <c r="N78" s="88"/>
      <c r="O78" s="80">
        <v>190000</v>
      </c>
      <c r="P78" s="80">
        <v>228000</v>
      </c>
    </row>
    <row r="79" spans="1:16" x14ac:dyDescent="0.15">
      <c r="A79" s="83"/>
      <c r="B79" s="47" t="s">
        <v>148</v>
      </c>
      <c r="C79" s="47" t="s">
        <v>25</v>
      </c>
      <c r="D79" s="48" t="s">
        <v>38</v>
      </c>
      <c r="E79" s="48">
        <v>202011</v>
      </c>
      <c r="F79" s="48">
        <v>16</v>
      </c>
      <c r="G79" s="48">
        <v>2</v>
      </c>
      <c r="H79" s="52"/>
      <c r="I79" s="52" t="s">
        <v>194</v>
      </c>
      <c r="J79" s="52" t="s">
        <v>192</v>
      </c>
      <c r="K79" s="53" t="s">
        <v>7</v>
      </c>
      <c r="L79" s="85"/>
      <c r="M79" s="87"/>
      <c r="N79" s="89"/>
      <c r="O79" s="81"/>
      <c r="P79" s="81"/>
    </row>
    <row r="80" spans="1:16" x14ac:dyDescent="0.15">
      <c r="A80" s="82"/>
      <c r="B80" s="47" t="s">
        <v>149</v>
      </c>
      <c r="C80" s="47" t="s">
        <v>25</v>
      </c>
      <c r="D80" s="48" t="s">
        <v>38</v>
      </c>
      <c r="E80" s="48">
        <v>202011</v>
      </c>
      <c r="F80" s="48">
        <v>17</v>
      </c>
      <c r="G80" s="48">
        <v>1</v>
      </c>
      <c r="H80" s="49"/>
      <c r="I80" s="49" t="s">
        <v>197</v>
      </c>
      <c r="J80" s="50" t="s">
        <v>221</v>
      </c>
      <c r="K80" s="51" t="s">
        <v>34</v>
      </c>
      <c r="L80" s="84" t="s">
        <v>169</v>
      </c>
      <c r="M80" s="86" t="s">
        <v>164</v>
      </c>
      <c r="N80" s="88">
        <v>44143</v>
      </c>
      <c r="O80" s="80">
        <v>80000</v>
      </c>
      <c r="P80" s="80">
        <v>96000</v>
      </c>
    </row>
    <row r="81" spans="1:16" x14ac:dyDescent="0.15">
      <c r="A81" s="83"/>
      <c r="B81" s="47" t="s">
        <v>150</v>
      </c>
      <c r="C81" s="47" t="s">
        <v>25</v>
      </c>
      <c r="D81" s="48" t="s">
        <v>38</v>
      </c>
      <c r="E81" s="48">
        <v>202011</v>
      </c>
      <c r="F81" s="48">
        <v>17</v>
      </c>
      <c r="G81" s="48">
        <v>2</v>
      </c>
      <c r="H81" s="52"/>
      <c r="I81" s="52" t="s">
        <v>197</v>
      </c>
      <c r="J81" s="52" t="s">
        <v>221</v>
      </c>
      <c r="K81" s="53" t="s">
        <v>7</v>
      </c>
      <c r="L81" s="85"/>
      <c r="M81" s="87"/>
      <c r="N81" s="89"/>
      <c r="O81" s="81"/>
      <c r="P81" s="81"/>
    </row>
    <row r="82" spans="1:16" x14ac:dyDescent="0.15">
      <c r="A82" s="82"/>
      <c r="B82" s="47" t="s">
        <v>151</v>
      </c>
      <c r="C82" s="47" t="s">
        <v>25</v>
      </c>
      <c r="D82" s="48" t="s">
        <v>38</v>
      </c>
      <c r="E82" s="48">
        <v>202011</v>
      </c>
      <c r="F82" s="48">
        <v>18</v>
      </c>
      <c r="G82" s="48">
        <v>1</v>
      </c>
      <c r="H82" s="49"/>
      <c r="I82" s="49" t="s">
        <v>191</v>
      </c>
      <c r="J82" s="50" t="s">
        <v>192</v>
      </c>
      <c r="K82" s="51" t="s">
        <v>34</v>
      </c>
      <c r="L82" s="86" t="s">
        <v>170</v>
      </c>
      <c r="M82" s="86" t="s">
        <v>168</v>
      </c>
      <c r="N82" s="88">
        <v>44156</v>
      </c>
      <c r="O82" s="80">
        <v>150000</v>
      </c>
      <c r="P82" s="80">
        <v>180000</v>
      </c>
    </row>
    <row r="83" spans="1:16" x14ac:dyDescent="0.15">
      <c r="A83" s="83"/>
      <c r="B83" s="47" t="s">
        <v>152</v>
      </c>
      <c r="C83" s="47" t="s">
        <v>25</v>
      </c>
      <c r="D83" s="48" t="s">
        <v>38</v>
      </c>
      <c r="E83" s="48">
        <v>202011</v>
      </c>
      <c r="F83" s="48">
        <v>18</v>
      </c>
      <c r="G83" s="48">
        <v>2</v>
      </c>
      <c r="H83" s="52"/>
      <c r="I83" s="52" t="s">
        <v>191</v>
      </c>
      <c r="J83" s="52" t="s">
        <v>192</v>
      </c>
      <c r="K83" s="53" t="s">
        <v>7</v>
      </c>
      <c r="L83" s="90"/>
      <c r="M83" s="87"/>
      <c r="N83" s="89"/>
      <c r="O83" s="81"/>
      <c r="P83" s="81"/>
    </row>
    <row r="84" spans="1:16" x14ac:dyDescent="0.15">
      <c r="A84" s="82"/>
      <c r="B84" s="47" t="s">
        <v>153</v>
      </c>
      <c r="C84" s="47" t="s">
        <v>25</v>
      </c>
      <c r="D84" s="48" t="s">
        <v>38</v>
      </c>
      <c r="E84" s="48">
        <v>202011</v>
      </c>
      <c r="F84" s="48">
        <v>19</v>
      </c>
      <c r="G84" s="48">
        <v>1</v>
      </c>
      <c r="H84" s="49"/>
      <c r="I84" s="49" t="s">
        <v>197</v>
      </c>
      <c r="J84" s="50" t="s">
        <v>221</v>
      </c>
      <c r="K84" s="51" t="s">
        <v>34</v>
      </c>
      <c r="L84" s="86" t="s">
        <v>170</v>
      </c>
      <c r="M84" s="86" t="s">
        <v>164</v>
      </c>
      <c r="N84" s="91">
        <v>44141</v>
      </c>
      <c r="O84" s="80">
        <v>90000</v>
      </c>
      <c r="P84" s="80">
        <v>108000</v>
      </c>
    </row>
    <row r="85" spans="1:16" x14ac:dyDescent="0.15">
      <c r="A85" s="83"/>
      <c r="B85" s="47" t="s">
        <v>154</v>
      </c>
      <c r="C85" s="47" t="s">
        <v>25</v>
      </c>
      <c r="D85" s="48" t="s">
        <v>38</v>
      </c>
      <c r="E85" s="48">
        <v>202011</v>
      </c>
      <c r="F85" s="48">
        <v>19</v>
      </c>
      <c r="G85" s="48">
        <v>2</v>
      </c>
      <c r="H85" s="52"/>
      <c r="I85" s="52" t="s">
        <v>197</v>
      </c>
      <c r="J85" s="52" t="s">
        <v>221</v>
      </c>
      <c r="K85" s="53" t="s">
        <v>7</v>
      </c>
      <c r="L85" s="90"/>
      <c r="M85" s="87"/>
      <c r="N85" s="92"/>
      <c r="O85" s="81"/>
      <c r="P85" s="81"/>
    </row>
    <row r="86" spans="1:16" x14ac:dyDescent="0.15">
      <c r="A86" s="82"/>
      <c r="B86" s="47" t="s">
        <v>155</v>
      </c>
      <c r="C86" s="47" t="s">
        <v>25</v>
      </c>
      <c r="D86" s="48" t="s">
        <v>38</v>
      </c>
      <c r="E86" s="48">
        <v>202011</v>
      </c>
      <c r="F86" s="48">
        <v>20</v>
      </c>
      <c r="G86" s="48">
        <v>1</v>
      </c>
      <c r="H86" s="49"/>
      <c r="I86" s="49" t="s">
        <v>195</v>
      </c>
      <c r="J86" s="50" t="s">
        <v>222</v>
      </c>
      <c r="K86" s="51" t="s">
        <v>34</v>
      </c>
      <c r="L86" s="84" t="s">
        <v>163</v>
      </c>
      <c r="M86" s="86" t="s">
        <v>171</v>
      </c>
      <c r="N86" s="88">
        <v>44142</v>
      </c>
      <c r="O86" s="80">
        <v>30000</v>
      </c>
      <c r="P86" s="80">
        <v>36000</v>
      </c>
    </row>
    <row r="87" spans="1:16" x14ac:dyDescent="0.15">
      <c r="A87" s="83"/>
      <c r="B87" s="47" t="s">
        <v>156</v>
      </c>
      <c r="C87" s="47" t="s">
        <v>25</v>
      </c>
      <c r="D87" s="48" t="s">
        <v>38</v>
      </c>
      <c r="E87" s="48">
        <v>202011</v>
      </c>
      <c r="F87" s="48">
        <v>20</v>
      </c>
      <c r="G87" s="48">
        <v>2</v>
      </c>
      <c r="H87" s="52"/>
      <c r="I87" s="52" t="s">
        <v>195</v>
      </c>
      <c r="J87" s="52" t="s">
        <v>222</v>
      </c>
      <c r="K87" s="53" t="s">
        <v>7</v>
      </c>
      <c r="L87" s="85"/>
      <c r="M87" s="87"/>
      <c r="N87" s="89"/>
      <c r="O87" s="81"/>
      <c r="P87" s="81"/>
    </row>
    <row r="88" spans="1:16" x14ac:dyDescent="0.15">
      <c r="A88" s="82"/>
      <c r="B88" s="47" t="s">
        <v>157</v>
      </c>
      <c r="C88" s="47" t="s">
        <v>25</v>
      </c>
      <c r="D88" s="48" t="s">
        <v>38</v>
      </c>
      <c r="E88" s="48">
        <v>202011</v>
      </c>
      <c r="F88" s="48">
        <v>21</v>
      </c>
      <c r="G88" s="48">
        <v>1</v>
      </c>
      <c r="H88" s="49"/>
      <c r="I88" s="49" t="s">
        <v>217</v>
      </c>
      <c r="J88" s="50" t="s">
        <v>206</v>
      </c>
      <c r="K88" s="51" t="s">
        <v>34</v>
      </c>
      <c r="L88" s="84" t="s">
        <v>163</v>
      </c>
      <c r="M88" s="86" t="s">
        <v>171</v>
      </c>
      <c r="N88" s="88">
        <v>44150</v>
      </c>
      <c r="O88" s="80">
        <v>30000</v>
      </c>
      <c r="P88" s="80">
        <v>36000</v>
      </c>
    </row>
    <row r="89" spans="1:16" x14ac:dyDescent="0.15">
      <c r="A89" s="83"/>
      <c r="B89" s="47" t="s">
        <v>158</v>
      </c>
      <c r="C89" s="47" t="s">
        <v>25</v>
      </c>
      <c r="D89" s="48" t="s">
        <v>38</v>
      </c>
      <c r="E89" s="48">
        <v>202011</v>
      </c>
      <c r="F89" s="48">
        <v>21</v>
      </c>
      <c r="G89" s="48">
        <v>2</v>
      </c>
      <c r="H89" s="52"/>
      <c r="I89" s="52" t="s">
        <v>217</v>
      </c>
      <c r="J89" s="52" t="s">
        <v>206</v>
      </c>
      <c r="K89" s="53" t="s">
        <v>7</v>
      </c>
      <c r="L89" s="85"/>
      <c r="M89" s="87"/>
      <c r="N89" s="89"/>
      <c r="O89" s="81"/>
      <c r="P89" s="81"/>
    </row>
    <row r="90" spans="1:16" x14ac:dyDescent="0.15">
      <c r="A90" s="82"/>
      <c r="B90" s="47" t="s">
        <v>159</v>
      </c>
      <c r="C90" s="47" t="s">
        <v>25</v>
      </c>
      <c r="D90" s="48" t="s">
        <v>38</v>
      </c>
      <c r="E90" s="48">
        <v>202011</v>
      </c>
      <c r="F90" s="48">
        <v>22</v>
      </c>
      <c r="G90" s="48">
        <v>1</v>
      </c>
      <c r="H90" s="49"/>
      <c r="I90" s="49" t="s">
        <v>215</v>
      </c>
      <c r="J90" s="50" t="s">
        <v>208</v>
      </c>
      <c r="K90" s="51" t="s">
        <v>34</v>
      </c>
      <c r="L90" s="84" t="s">
        <v>163</v>
      </c>
      <c r="M90" s="86" t="s">
        <v>171</v>
      </c>
      <c r="N90" s="88">
        <v>44156</v>
      </c>
      <c r="O90" s="80">
        <v>30000</v>
      </c>
      <c r="P90" s="80">
        <v>36000</v>
      </c>
    </row>
    <row r="91" spans="1:16" x14ac:dyDescent="0.15">
      <c r="A91" s="83"/>
      <c r="B91" s="47" t="s">
        <v>160</v>
      </c>
      <c r="C91" s="47" t="s">
        <v>25</v>
      </c>
      <c r="D91" s="48" t="s">
        <v>38</v>
      </c>
      <c r="E91" s="48">
        <v>202011</v>
      </c>
      <c r="F91" s="48">
        <v>22</v>
      </c>
      <c r="G91" s="48">
        <v>2</v>
      </c>
      <c r="H91" s="52"/>
      <c r="I91" s="52" t="s">
        <v>215</v>
      </c>
      <c r="J91" s="52" t="s">
        <v>208</v>
      </c>
      <c r="K91" s="53" t="s">
        <v>7</v>
      </c>
      <c r="L91" s="85"/>
      <c r="M91" s="87"/>
      <c r="N91" s="89"/>
      <c r="O91" s="81"/>
      <c r="P91" s="81"/>
    </row>
    <row r="92" spans="1:16" x14ac:dyDescent="0.15">
      <c r="A92" s="82"/>
      <c r="B92" s="47" t="s">
        <v>161</v>
      </c>
      <c r="C92" s="47" t="s">
        <v>25</v>
      </c>
      <c r="D92" s="48" t="s">
        <v>38</v>
      </c>
      <c r="E92" s="48">
        <v>202011</v>
      </c>
      <c r="F92" s="48">
        <v>23</v>
      </c>
      <c r="G92" s="48">
        <v>1</v>
      </c>
      <c r="H92" s="49"/>
      <c r="I92" s="49" t="s">
        <v>217</v>
      </c>
      <c r="J92" s="50" t="s">
        <v>223</v>
      </c>
      <c r="K92" s="51" t="s">
        <v>34</v>
      </c>
      <c r="L92" s="84" t="s">
        <v>163</v>
      </c>
      <c r="M92" s="86" t="s">
        <v>171</v>
      </c>
      <c r="N92" s="88">
        <v>44164</v>
      </c>
      <c r="O92" s="80">
        <v>30000</v>
      </c>
      <c r="P92" s="80">
        <v>36000</v>
      </c>
    </row>
    <row r="93" spans="1:16" x14ac:dyDescent="0.15">
      <c r="A93" s="83"/>
      <c r="B93" s="47" t="s">
        <v>162</v>
      </c>
      <c r="C93" s="47" t="s">
        <v>25</v>
      </c>
      <c r="D93" s="48" t="s">
        <v>38</v>
      </c>
      <c r="E93" s="48">
        <v>202011</v>
      </c>
      <c r="F93" s="48">
        <v>23</v>
      </c>
      <c r="G93" s="48">
        <v>2</v>
      </c>
      <c r="H93" s="52"/>
      <c r="I93" s="52" t="s">
        <v>217</v>
      </c>
      <c r="J93" s="52" t="s">
        <v>223</v>
      </c>
      <c r="K93" s="53" t="s">
        <v>7</v>
      </c>
      <c r="L93" s="85"/>
      <c r="M93" s="87"/>
      <c r="N93" s="89"/>
      <c r="O93" s="81"/>
      <c r="P93" s="81"/>
    </row>
    <row r="94" spans="1:16" x14ac:dyDescent="0.15">
      <c r="A94" s="19"/>
      <c r="B94" s="23"/>
      <c r="C94" s="23"/>
      <c r="D94" s="11"/>
      <c r="E94" s="11"/>
      <c r="F94" s="11"/>
      <c r="G94" s="11"/>
      <c r="H94" s="11"/>
      <c r="I94" s="11"/>
      <c r="J94" s="11"/>
      <c r="K94" s="12"/>
      <c r="L94" s="22"/>
      <c r="M94" s="22"/>
      <c r="N94" s="31"/>
      <c r="O94" s="20"/>
      <c r="P94" s="20"/>
    </row>
    <row r="95" spans="1:16" x14ac:dyDescent="0.15">
      <c r="A95" s="19"/>
      <c r="B95" s="23"/>
      <c r="C95" s="23"/>
      <c r="D95" s="11"/>
      <c r="E95" s="11"/>
      <c r="F95" s="11"/>
      <c r="G95" s="11"/>
      <c r="H95" s="11"/>
      <c r="I95" s="11"/>
      <c r="J95" s="11"/>
      <c r="K95" s="12"/>
      <c r="L95" s="22"/>
      <c r="M95" s="22"/>
      <c r="N95" s="31"/>
      <c r="O95" s="20"/>
      <c r="P95" s="20"/>
    </row>
    <row r="96" spans="1:16" x14ac:dyDescent="0.15">
      <c r="A96" s="8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6" t="s">
        <v>6</v>
      </c>
      <c r="M96" s="26"/>
      <c r="N96" s="26"/>
      <c r="O96" s="27">
        <f>SUM(O5:O95)</f>
        <v>5215000</v>
      </c>
      <c r="P96" s="27">
        <f>SUM(P5:P95)</f>
        <v>6258000</v>
      </c>
    </row>
  </sheetData>
  <mergeCells count="137">
    <mergeCell ref="A63:A67"/>
    <mergeCell ref="L63:L67"/>
    <mergeCell ref="N63:N67"/>
    <mergeCell ref="O63:O67"/>
    <mergeCell ref="P63:P67"/>
    <mergeCell ref="A43:A44"/>
    <mergeCell ref="L43:L44"/>
    <mergeCell ref="M43:M44"/>
    <mergeCell ref="N43:N44"/>
    <mergeCell ref="O43:O44"/>
    <mergeCell ref="P43:P44"/>
    <mergeCell ref="L45:L48"/>
    <mergeCell ref="N45:N48"/>
    <mergeCell ref="O45:O48"/>
    <mergeCell ref="P45:P48"/>
    <mergeCell ref="O49:O62"/>
    <mergeCell ref="P49:P62"/>
    <mergeCell ref="A29:A34"/>
    <mergeCell ref="O29:O34"/>
    <mergeCell ref="P29:P34"/>
    <mergeCell ref="A35:A38"/>
    <mergeCell ref="L35:L38"/>
    <mergeCell ref="O35:O42"/>
    <mergeCell ref="P35:P42"/>
    <mergeCell ref="A39:A42"/>
    <mergeCell ref="L39:L42"/>
    <mergeCell ref="A84:A85"/>
    <mergeCell ref="L84:L85"/>
    <mergeCell ref="M84:M85"/>
    <mergeCell ref="N84:N85"/>
    <mergeCell ref="O84:O85"/>
    <mergeCell ref="P84:P85"/>
    <mergeCell ref="A82:A83"/>
    <mergeCell ref="L82:L83"/>
    <mergeCell ref="O7:O11"/>
    <mergeCell ref="P7:P11"/>
    <mergeCell ref="A18:A19"/>
    <mergeCell ref="L18:L19"/>
    <mergeCell ref="M18:M19"/>
    <mergeCell ref="N18:N19"/>
    <mergeCell ref="O18:O23"/>
    <mergeCell ref="P18:P23"/>
    <mergeCell ref="A20:A21"/>
    <mergeCell ref="L20:L21"/>
    <mergeCell ref="M20:M21"/>
    <mergeCell ref="N20:N21"/>
    <mergeCell ref="A22:A23"/>
    <mergeCell ref="L22:L23"/>
    <mergeCell ref="M22:M23"/>
    <mergeCell ref="N22:N23"/>
    <mergeCell ref="O78:O79"/>
    <mergeCell ref="P78:P79"/>
    <mergeCell ref="A80:A81"/>
    <mergeCell ref="L80:L81"/>
    <mergeCell ref="M80:M81"/>
    <mergeCell ref="N80:N81"/>
    <mergeCell ref="O80:O81"/>
    <mergeCell ref="P80:P81"/>
    <mergeCell ref="M82:M83"/>
    <mergeCell ref="N82:N83"/>
    <mergeCell ref="O82:O83"/>
    <mergeCell ref="P82:P83"/>
    <mergeCell ref="P70:P71"/>
    <mergeCell ref="P74:P75"/>
    <mergeCell ref="A92:A93"/>
    <mergeCell ref="N92:N93"/>
    <mergeCell ref="A76:A77"/>
    <mergeCell ref="A86:A87"/>
    <mergeCell ref="L74:L75"/>
    <mergeCell ref="N74:N75"/>
    <mergeCell ref="M74:M75"/>
    <mergeCell ref="A90:A91"/>
    <mergeCell ref="L90:L91"/>
    <mergeCell ref="M90:M91"/>
    <mergeCell ref="O70:O71"/>
    <mergeCell ref="A72:A73"/>
    <mergeCell ref="P72:P73"/>
    <mergeCell ref="N90:N91"/>
    <mergeCell ref="O90:O91"/>
    <mergeCell ref="P90:P91"/>
    <mergeCell ref="M92:M93"/>
    <mergeCell ref="O92:O93"/>
    <mergeCell ref="L92:L93"/>
    <mergeCell ref="P92:P93"/>
    <mergeCell ref="M78:M79"/>
    <mergeCell ref="N78:N79"/>
    <mergeCell ref="A70:A71"/>
    <mergeCell ref="L70:L71"/>
    <mergeCell ref="A68:A69"/>
    <mergeCell ref="M70:M71"/>
    <mergeCell ref="M68:M69"/>
    <mergeCell ref="N68:N69"/>
    <mergeCell ref="N70:N71"/>
    <mergeCell ref="M72:M73"/>
    <mergeCell ref="L72:L73"/>
    <mergeCell ref="N72:N73"/>
    <mergeCell ref="A24:A28"/>
    <mergeCell ref="O24:O28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24:P28"/>
    <mergeCell ref="P68:P69"/>
    <mergeCell ref="A74:A75"/>
    <mergeCell ref="O86:O87"/>
    <mergeCell ref="P86:P87"/>
    <mergeCell ref="A88:A89"/>
    <mergeCell ref="L88:L89"/>
    <mergeCell ref="M88:M89"/>
    <mergeCell ref="N88:N89"/>
    <mergeCell ref="O88:O89"/>
    <mergeCell ref="P88:P89"/>
    <mergeCell ref="O74:O75"/>
    <mergeCell ref="L76:L77"/>
    <mergeCell ref="M76:M77"/>
    <mergeCell ref="N76:N77"/>
    <mergeCell ref="O76:O77"/>
    <mergeCell ref="P76:P77"/>
    <mergeCell ref="L86:L87"/>
    <mergeCell ref="M86:M87"/>
    <mergeCell ref="N86:N87"/>
    <mergeCell ref="O68:O69"/>
    <mergeCell ref="O72:O73"/>
    <mergeCell ref="A78:A79"/>
    <mergeCell ref="L78:L79"/>
    <mergeCell ref="L68:L69"/>
  </mergeCells>
  <phoneticPr fontId="8"/>
  <conditionalFormatting sqref="N1 N94:N95 N3:N6 N97:N1048576 N74:N75 N68:N71">
    <cfRule type="expression" dxfId="77" priority="257">
      <formula>WEEKDAY(N1)=1</formula>
    </cfRule>
    <cfRule type="expression" dxfId="76" priority="258">
      <formula>WEEKDAY(N1)=7</formula>
    </cfRule>
  </conditionalFormatting>
  <conditionalFormatting sqref="N92:N93">
    <cfRule type="expression" dxfId="75" priority="255">
      <formula>WEEKDAY(N92)=1</formula>
    </cfRule>
    <cfRule type="expression" dxfId="74" priority="256">
      <formula>WEEKDAY(N92)=7</formula>
    </cfRule>
  </conditionalFormatting>
  <conditionalFormatting sqref="O2:P2">
    <cfRule type="expression" dxfId="73" priority="229">
      <formula>WEEKDAY(O2)=1</formula>
    </cfRule>
    <cfRule type="expression" dxfId="72" priority="230">
      <formula>WEEKDAY(O2)=7</formula>
    </cfRule>
  </conditionalFormatting>
  <conditionalFormatting sqref="N72:N73">
    <cfRule type="expression" dxfId="71" priority="227">
      <formula>WEEKDAY(N72)=1</formula>
    </cfRule>
    <cfRule type="expression" dxfId="70" priority="228">
      <formula>WEEKDAY(N72)=7</formula>
    </cfRule>
  </conditionalFormatting>
  <conditionalFormatting sqref="N12:N15">
    <cfRule type="expression" dxfId="69" priority="183">
      <formula>WEEKDAY(N12)=1</formula>
    </cfRule>
    <cfRule type="expression" dxfId="68" priority="184">
      <formula>WEEKDAY(N12)=7</formula>
    </cfRule>
  </conditionalFormatting>
  <conditionalFormatting sqref="N16:N17">
    <cfRule type="expression" dxfId="67" priority="181">
      <formula>WEEKDAY(N16)=1</formula>
    </cfRule>
    <cfRule type="expression" dxfId="66" priority="182">
      <formula>WEEKDAY(N16)=7</formula>
    </cfRule>
  </conditionalFormatting>
  <conditionalFormatting sqref="N90:N91 N76:N77 N86:N87">
    <cfRule type="expression" dxfId="65" priority="69">
      <formula>WEEKDAY(N76)=1</formula>
    </cfRule>
    <cfRule type="expression" dxfId="64" priority="70">
      <formula>WEEKDAY(N76)=7</formula>
    </cfRule>
  </conditionalFormatting>
  <conditionalFormatting sqref="N88:N89">
    <cfRule type="expression" dxfId="63" priority="67">
      <formula>WEEKDAY(N88)=1</formula>
    </cfRule>
    <cfRule type="expression" dxfId="62" priority="68">
      <formula>WEEKDAY(N88)=7</formula>
    </cfRule>
  </conditionalFormatting>
  <conditionalFormatting sqref="N24">
    <cfRule type="expression" dxfId="61" priority="55">
      <formula>WEEKDAY(N24)=1</formula>
    </cfRule>
    <cfRule type="expression" dxfId="60" priority="56">
      <formula>WEEKDAY(N24)=7</formula>
    </cfRule>
  </conditionalFormatting>
  <conditionalFormatting sqref="N25 N27">
    <cfRule type="expression" dxfId="59" priority="53">
      <formula>WEEKDAY(N25)=1</formula>
    </cfRule>
    <cfRule type="expression" dxfId="58" priority="54">
      <formula>WEEKDAY(N25)=7</formula>
    </cfRule>
  </conditionalFormatting>
  <conditionalFormatting sqref="N26">
    <cfRule type="expression" dxfId="57" priority="51">
      <formula>WEEKDAY(N26)=1</formula>
    </cfRule>
    <cfRule type="expression" dxfId="56" priority="52">
      <formula>WEEKDAY(N26)=7</formula>
    </cfRule>
  </conditionalFormatting>
  <conditionalFormatting sqref="N80:N81">
    <cfRule type="expression" dxfId="55" priority="43">
      <formula>WEEKDAY(N80)=1</formula>
    </cfRule>
    <cfRule type="expression" dxfId="54" priority="44">
      <formula>WEEKDAY(N80)=7</formula>
    </cfRule>
  </conditionalFormatting>
  <conditionalFormatting sqref="N84:N85">
    <cfRule type="expression" dxfId="53" priority="41">
      <formula>WEEKDAY(N84)=1</formula>
    </cfRule>
    <cfRule type="expression" dxfId="52" priority="42">
      <formula>WEEKDAY(N84)=7</formula>
    </cfRule>
  </conditionalFormatting>
  <conditionalFormatting sqref="N82:N83 N78:N79">
    <cfRule type="expression" dxfId="51" priority="45">
      <formula>WEEKDAY(N78)=1</formula>
    </cfRule>
    <cfRule type="expression" dxfId="50" priority="46">
      <formula>WEEKDAY(N78)=7</formula>
    </cfRule>
  </conditionalFormatting>
  <conditionalFormatting sqref="N7:N11">
    <cfRule type="expression" dxfId="49" priority="39">
      <formula>WEEKDAY(N7)=1</formula>
    </cfRule>
    <cfRule type="expression" dxfId="48" priority="40">
      <formula>WEEKDAY(N7)=7</formula>
    </cfRule>
  </conditionalFormatting>
  <conditionalFormatting sqref="N18:N21">
    <cfRule type="expression" dxfId="47" priority="37">
      <formula>WEEKDAY(N18)=1</formula>
    </cfRule>
    <cfRule type="expression" dxfId="46" priority="38">
      <formula>WEEKDAY(N18)=7</formula>
    </cfRule>
  </conditionalFormatting>
  <conditionalFormatting sqref="N22:N23">
    <cfRule type="expression" dxfId="45" priority="35">
      <formula>WEEKDAY(N22)=1</formula>
    </cfRule>
    <cfRule type="expression" dxfId="44" priority="36">
      <formula>WEEKDAY(N22)=7</formula>
    </cfRule>
  </conditionalFormatting>
  <conditionalFormatting sqref="N29">
    <cfRule type="expression" dxfId="43" priority="33">
      <formula>WEEKDAY(N29)=1</formula>
    </cfRule>
    <cfRule type="expression" dxfId="42" priority="34">
      <formula>WEEKDAY(N29)=7</formula>
    </cfRule>
  </conditionalFormatting>
  <conditionalFormatting sqref="N30 N33">
    <cfRule type="expression" dxfId="41" priority="31">
      <formula>WEEKDAY(N30)=1</formula>
    </cfRule>
    <cfRule type="expression" dxfId="40" priority="32">
      <formula>WEEKDAY(N30)=7</formula>
    </cfRule>
  </conditionalFormatting>
  <conditionalFormatting sqref="N31">
    <cfRule type="expression" dxfId="39" priority="29">
      <formula>WEEKDAY(N31)=1</formula>
    </cfRule>
    <cfRule type="expression" dxfId="38" priority="30">
      <formula>WEEKDAY(N31)=7</formula>
    </cfRule>
  </conditionalFormatting>
  <conditionalFormatting sqref="N32">
    <cfRule type="expression" dxfId="37" priority="27">
      <formula>WEEKDAY(N32)=1</formula>
    </cfRule>
    <cfRule type="expression" dxfId="36" priority="28">
      <formula>WEEKDAY(N32)=7</formula>
    </cfRule>
  </conditionalFormatting>
  <conditionalFormatting sqref="N35">
    <cfRule type="expression" dxfId="35" priority="25">
      <formula>WEEKDAY(N35)=1</formula>
    </cfRule>
    <cfRule type="expression" dxfId="34" priority="26">
      <formula>WEEKDAY(N35)=7</formula>
    </cfRule>
  </conditionalFormatting>
  <conditionalFormatting sqref="N43:N44">
    <cfRule type="expression" dxfId="33" priority="21">
      <formula>WEEKDAY(N43)=1</formula>
    </cfRule>
    <cfRule type="expression" dxfId="32" priority="22">
      <formula>WEEKDAY(N43)=7</formula>
    </cfRule>
  </conditionalFormatting>
  <conditionalFormatting sqref="N45">
    <cfRule type="expression" dxfId="31" priority="15">
      <formula>WEEKDAY(N45)=1</formula>
    </cfRule>
    <cfRule type="expression" dxfId="30" priority="16">
      <formula>WEEKDAY(N45)=7</formula>
    </cfRule>
  </conditionalFormatting>
  <conditionalFormatting sqref="N55">
    <cfRule type="expression" dxfId="29" priority="5">
      <formula>WEEKDAY(N55)=1</formula>
    </cfRule>
    <cfRule type="expression" dxfId="28" priority="6">
      <formula>WEEKDAY(N55)=7</formula>
    </cfRule>
  </conditionalFormatting>
  <conditionalFormatting sqref="N63">
    <cfRule type="expression" dxfId="27" priority="3">
      <formula>WEEKDAY(N63)=1</formula>
    </cfRule>
    <cfRule type="expression" dxfId="26" priority="4">
      <formula>WEEKDAY(N63)=7</formula>
    </cfRule>
  </conditionalFormatting>
  <conditionalFormatting sqref="N49:N52 N62">
    <cfRule type="expression" dxfId="25" priority="13">
      <formula>WEEKDAY(N49)=1</formula>
    </cfRule>
    <cfRule type="expression" dxfId="24" priority="14">
      <formula>WEEKDAY(N49)=7</formula>
    </cfRule>
  </conditionalFormatting>
  <conditionalFormatting sqref="N53:N54 N56">
    <cfRule type="expression" dxfId="23" priority="11">
      <formula>WEEKDAY(N53)=1</formula>
    </cfRule>
    <cfRule type="expression" dxfId="22" priority="12">
      <formula>WEEKDAY(N53)=7</formula>
    </cfRule>
  </conditionalFormatting>
  <conditionalFormatting sqref="N57:N58">
    <cfRule type="expression" dxfId="21" priority="9">
      <formula>WEEKDAY(N57)=1</formula>
    </cfRule>
    <cfRule type="expression" dxfId="20" priority="10">
      <formula>WEEKDAY(N57)=7</formula>
    </cfRule>
  </conditionalFormatting>
  <conditionalFormatting sqref="N59:N61">
    <cfRule type="expression" dxfId="19" priority="7">
      <formula>WEEKDAY(N59)=1</formula>
    </cfRule>
    <cfRule type="expression" dxfId="18" priority="8">
      <formula>WEEKDAY(N59)=7</formula>
    </cfRule>
  </conditionalFormatting>
  <conditionalFormatting sqref="N39">
    <cfRule type="expression" dxfId="17" priority="1">
      <formula>WEEKDAY(N39)=1</formula>
    </cfRule>
    <cfRule type="expression" dxfId="16" priority="2">
      <formula>WEEKDAY(N39)=7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39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2"/>
      <c r="B7" s="47"/>
      <c r="C7" s="47"/>
      <c r="D7" s="48"/>
      <c r="E7" s="55"/>
      <c r="F7" s="55"/>
      <c r="G7" s="55"/>
      <c r="H7" s="49"/>
      <c r="I7" s="49"/>
      <c r="J7" s="49"/>
      <c r="K7" s="49"/>
      <c r="L7" s="107"/>
      <c r="M7" s="107"/>
      <c r="N7" s="91"/>
      <c r="O7" s="80"/>
      <c r="P7" s="80"/>
    </row>
    <row r="8" spans="1:16" x14ac:dyDescent="0.15">
      <c r="A8" s="83"/>
      <c r="B8" s="47"/>
      <c r="C8" s="47"/>
      <c r="D8" s="48"/>
      <c r="E8" s="56"/>
      <c r="F8" s="56"/>
      <c r="G8" s="56"/>
      <c r="H8" s="52"/>
      <c r="I8" s="52"/>
      <c r="J8" s="52"/>
      <c r="K8" s="53"/>
      <c r="L8" s="108"/>
      <c r="M8" s="87"/>
      <c r="N8" s="92"/>
      <c r="O8" s="81"/>
      <c r="P8" s="81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3">
      <formula>WEEKDAY(N3)=1</formula>
    </cfRule>
    <cfRule type="expression" dxfId="1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39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82"/>
      <c r="B7" s="47" t="s">
        <v>174</v>
      </c>
      <c r="C7" s="58" t="s">
        <v>25</v>
      </c>
      <c r="D7" s="48" t="s">
        <v>39</v>
      </c>
      <c r="E7" s="55">
        <v>202011</v>
      </c>
      <c r="F7" s="55">
        <v>1</v>
      </c>
      <c r="G7" s="55">
        <v>1</v>
      </c>
      <c r="H7" s="49" t="s">
        <v>37</v>
      </c>
      <c r="I7" s="49" t="s">
        <v>209</v>
      </c>
      <c r="J7" s="49" t="s">
        <v>211</v>
      </c>
      <c r="K7" s="49" t="s">
        <v>34</v>
      </c>
      <c r="L7" s="107" t="s">
        <v>183</v>
      </c>
      <c r="M7" s="107" t="s">
        <v>184</v>
      </c>
      <c r="N7" s="109">
        <v>44161</v>
      </c>
      <c r="O7" s="80">
        <v>370000</v>
      </c>
      <c r="P7" s="80">
        <v>444000</v>
      </c>
    </row>
    <row r="8" spans="1:16" x14ac:dyDescent="0.15">
      <c r="A8" s="83"/>
      <c r="B8" s="47" t="s">
        <v>175</v>
      </c>
      <c r="C8" s="58" t="s">
        <v>25</v>
      </c>
      <c r="D8" s="48" t="s">
        <v>39</v>
      </c>
      <c r="E8" s="55">
        <v>202011</v>
      </c>
      <c r="F8" s="56">
        <v>1</v>
      </c>
      <c r="G8" s="56">
        <v>2</v>
      </c>
      <c r="H8" s="52"/>
      <c r="I8" s="52"/>
      <c r="J8" s="52"/>
      <c r="K8" s="47" t="s">
        <v>7</v>
      </c>
      <c r="L8" s="108"/>
      <c r="M8" s="108"/>
      <c r="N8" s="110"/>
      <c r="O8" s="81"/>
      <c r="P8" s="81"/>
    </row>
    <row r="9" spans="1:16" x14ac:dyDescent="0.15">
      <c r="A9" s="82"/>
      <c r="B9" s="47" t="s">
        <v>176</v>
      </c>
      <c r="C9" s="58" t="s">
        <v>25</v>
      </c>
      <c r="D9" s="48" t="s">
        <v>39</v>
      </c>
      <c r="E9" s="55">
        <v>202011</v>
      </c>
      <c r="F9" s="55">
        <v>2</v>
      </c>
      <c r="G9" s="55">
        <v>1</v>
      </c>
      <c r="H9" s="49" t="s">
        <v>182</v>
      </c>
      <c r="I9" s="49" t="s">
        <v>224</v>
      </c>
      <c r="J9" s="49" t="s">
        <v>225</v>
      </c>
      <c r="K9" s="49" t="s">
        <v>34</v>
      </c>
      <c r="L9" s="107" t="s">
        <v>185</v>
      </c>
      <c r="M9" s="107" t="s">
        <v>186</v>
      </c>
      <c r="N9" s="109">
        <v>44162</v>
      </c>
      <c r="O9" s="80">
        <v>90000</v>
      </c>
      <c r="P9" s="80">
        <v>108000</v>
      </c>
    </row>
    <row r="10" spans="1:16" x14ac:dyDescent="0.15">
      <c r="A10" s="83"/>
      <c r="B10" s="47" t="s">
        <v>177</v>
      </c>
      <c r="C10" s="57" t="s">
        <v>25</v>
      </c>
      <c r="D10" s="48" t="s">
        <v>39</v>
      </c>
      <c r="E10" s="55">
        <v>202011</v>
      </c>
      <c r="F10" s="56">
        <v>2</v>
      </c>
      <c r="G10" s="56">
        <v>2</v>
      </c>
      <c r="H10" s="52"/>
      <c r="I10" s="52"/>
      <c r="J10" s="52"/>
      <c r="K10" s="47" t="s">
        <v>7</v>
      </c>
      <c r="L10" s="108"/>
      <c r="M10" s="108"/>
      <c r="N10" s="110"/>
      <c r="O10" s="81"/>
      <c r="P10" s="81"/>
    </row>
    <row r="11" spans="1:16" x14ac:dyDescent="0.15">
      <c r="A11" s="82"/>
      <c r="B11" s="47" t="s">
        <v>178</v>
      </c>
      <c r="C11" s="58" t="s">
        <v>172</v>
      </c>
      <c r="D11" s="48" t="s">
        <v>38</v>
      </c>
      <c r="E11" s="55">
        <v>202011</v>
      </c>
      <c r="F11" s="55">
        <v>3</v>
      </c>
      <c r="G11" s="55">
        <v>1</v>
      </c>
      <c r="H11" s="49" t="s">
        <v>190</v>
      </c>
      <c r="I11" s="49" t="s">
        <v>189</v>
      </c>
      <c r="J11" s="49"/>
      <c r="K11" s="49" t="s">
        <v>34</v>
      </c>
      <c r="L11" s="107" t="s">
        <v>187</v>
      </c>
      <c r="M11" s="107" t="s">
        <v>186</v>
      </c>
      <c r="N11" s="109">
        <v>44137</v>
      </c>
      <c r="O11" s="80">
        <v>40000</v>
      </c>
      <c r="P11" s="80">
        <v>48000</v>
      </c>
    </row>
    <row r="12" spans="1:16" x14ac:dyDescent="0.15">
      <c r="A12" s="111"/>
      <c r="B12" s="47" t="s">
        <v>179</v>
      </c>
      <c r="C12" s="58" t="s">
        <v>172</v>
      </c>
      <c r="D12" s="48" t="s">
        <v>38</v>
      </c>
      <c r="E12" s="55">
        <v>202011</v>
      </c>
      <c r="F12" s="56">
        <v>3</v>
      </c>
      <c r="G12" s="56">
        <v>2</v>
      </c>
      <c r="H12" s="52"/>
      <c r="I12" s="52"/>
      <c r="J12" s="52"/>
      <c r="K12" s="47" t="s">
        <v>173</v>
      </c>
      <c r="L12" s="108"/>
      <c r="M12" s="108"/>
      <c r="N12" s="112"/>
      <c r="O12" s="95"/>
      <c r="P12" s="81"/>
    </row>
    <row r="13" spans="1:16" x14ac:dyDescent="0.15">
      <c r="A13" s="82"/>
      <c r="B13" s="47" t="s">
        <v>180</v>
      </c>
      <c r="C13" s="58" t="s">
        <v>172</v>
      </c>
      <c r="D13" s="48" t="s">
        <v>38</v>
      </c>
      <c r="E13" s="55">
        <v>202011</v>
      </c>
      <c r="F13" s="55">
        <v>4</v>
      </c>
      <c r="G13" s="55">
        <v>1</v>
      </c>
      <c r="H13" s="49" t="s">
        <v>190</v>
      </c>
      <c r="I13" s="49" t="s">
        <v>189</v>
      </c>
      <c r="J13" s="49"/>
      <c r="K13" s="49" t="s">
        <v>34</v>
      </c>
      <c r="L13" s="107" t="s">
        <v>188</v>
      </c>
      <c r="M13" s="107" t="s">
        <v>186</v>
      </c>
      <c r="N13" s="109">
        <v>44151</v>
      </c>
      <c r="O13" s="80">
        <v>40000</v>
      </c>
      <c r="P13" s="80">
        <v>48000</v>
      </c>
    </row>
    <row r="14" spans="1:16" x14ac:dyDescent="0.15">
      <c r="A14" s="111"/>
      <c r="B14" s="47" t="s">
        <v>181</v>
      </c>
      <c r="C14" s="57" t="s">
        <v>172</v>
      </c>
      <c r="D14" s="48" t="s">
        <v>38</v>
      </c>
      <c r="E14" s="48">
        <v>202011</v>
      </c>
      <c r="F14" s="56">
        <v>4</v>
      </c>
      <c r="G14" s="56">
        <v>2</v>
      </c>
      <c r="H14" s="52"/>
      <c r="I14" s="52"/>
      <c r="J14" s="52"/>
      <c r="K14" s="47" t="s">
        <v>173</v>
      </c>
      <c r="L14" s="108"/>
      <c r="M14" s="108"/>
      <c r="N14" s="112"/>
      <c r="O14" s="95"/>
      <c r="P14" s="81"/>
    </row>
    <row r="15" spans="1:16" x14ac:dyDescent="0.15">
      <c r="A15" s="15"/>
      <c r="B15" s="23"/>
      <c r="C15" s="23"/>
      <c r="D15" s="11"/>
      <c r="E15" s="11"/>
      <c r="F15" s="32"/>
      <c r="G15" s="32"/>
      <c r="H15" s="15"/>
      <c r="I15" s="15"/>
      <c r="J15" s="15"/>
      <c r="K15" s="15"/>
      <c r="L15" s="32"/>
      <c r="M15" s="32"/>
      <c r="N15" s="15"/>
      <c r="O15" s="14"/>
      <c r="P15" s="14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14</v>
      </c>
      <c r="M17" s="26"/>
      <c r="N17" s="26"/>
      <c r="O17" s="27">
        <f>SUM(O5:O16)</f>
        <v>540000</v>
      </c>
      <c r="P17" s="27">
        <f>SUM(P5:P16)</f>
        <v>648000</v>
      </c>
    </row>
  </sheetData>
  <mergeCells count="24"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</mergeCells>
  <phoneticPr fontId="8"/>
  <conditionalFormatting sqref="N3:N6 N15:N16">
    <cfRule type="expression" dxfId="13" priority="23">
      <formula>WEEKDAY(N3)=1</formula>
    </cfRule>
    <cfRule type="expression" dxfId="12" priority="24">
      <formula>WEEKDAY(N3)=7</formula>
    </cfRule>
  </conditionalFormatting>
  <conditionalFormatting sqref="N7:N8">
    <cfRule type="expression" dxfId="11" priority="5">
      <formula>WEEKDAY(N7)=1</formula>
    </cfRule>
    <cfRule type="expression" dxfId="10" priority="6">
      <formula>WEEKDAY(N7)=7</formula>
    </cfRule>
  </conditionalFormatting>
  <conditionalFormatting sqref="N9:N10">
    <cfRule type="expression" dxfId="9" priority="3">
      <formula>WEEKDAY(N9)=1</formula>
    </cfRule>
    <cfRule type="expression" dxfId="8" priority="4">
      <formula>WEEKDAY(N9)=7</formula>
    </cfRule>
  </conditionalFormatting>
  <conditionalFormatting sqref="N11 N13">
    <cfRule type="expression" dxfId="7" priority="1">
      <formula>WEEKDAY(N11)=1</formula>
    </cfRule>
    <cfRule type="expression" dxfId="6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44136</v>
      </c>
      <c r="B2" s="16" t="s">
        <v>39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27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26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38"/>
      <c r="B7" s="57"/>
      <c r="C7" s="57"/>
      <c r="D7" s="48"/>
      <c r="E7" s="48"/>
      <c r="F7" s="48"/>
      <c r="G7" s="48"/>
      <c r="H7" s="49"/>
      <c r="I7" s="49"/>
      <c r="J7" s="39"/>
      <c r="K7" s="39"/>
      <c r="L7" s="40"/>
      <c r="M7" s="37"/>
      <c r="N7" s="37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2020-12-11T08:21:51Z</dcterms:modified>
</cp:coreProperties>
</file>