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\"/>
    </mc:Choice>
  </mc:AlternateContent>
  <xr:revisionPtr revIDLastSave="0" documentId="13_ncr:1_{005C690B-3A0D-4066-AEA8-A94F40CB0A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3" i="91" l="1"/>
  <c r="P11" i="90"/>
  <c r="P56" i="89" l="1"/>
  <c r="O13" i="91" l="1"/>
  <c r="O11" i="90"/>
  <c r="O56" i="89" l="1"/>
</calcChain>
</file>

<file path=xl/sharedStrings.xml><?xml version="1.0" encoding="utf-8"?>
<sst xmlns="http://schemas.openxmlformats.org/spreadsheetml/2006/main" count="423" uniqueCount="133">
  <si>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</si>
  <si>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</si>
  <si>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</si>
  <si>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</si>
  <si>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</si>
  <si>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</si>
  <si>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</si>
  <si>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</si>
  <si>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</si>
  <si>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</si>
  <si>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</si>
  <si>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</si>
  <si>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</si>
  <si>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</si>
  <si>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</si>
  <si>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</si>
  <si>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</si>
  <si>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</si>
  <si>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</si>
  <si>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</si>
  <si>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</si>
  <si>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</si>
  <si>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</si>
  <si>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</si>
  <si>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</si>
  <si>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</si>
  <si>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AF単価</t>
    <rPh sb="2" eb="4">
      <t>タンカ</t>
    </rPh>
    <phoneticPr fontId="3"/>
  </si>
  <si>
    <t>LP</t>
    <phoneticPr fontId="8"/>
  </si>
  <si>
    <t>空電 (共通)</t>
  </si>
  <si>
    <t>大正版</t>
  </si>
  <si>
    <t>旧デイリー風</t>
  </si>
  <si>
    <t>右女3</t>
  </si>
  <si>
    <t>スポーツ報知関東</t>
    <phoneticPr fontId="1"/>
  </si>
  <si>
    <t>全5段つかみ4回</t>
    <phoneticPr fontId="8"/>
  </si>
  <si>
    <t>デリヘル版</t>
  </si>
  <si>
    <t>サンスポ関東</t>
    <phoneticPr fontId="8"/>
  </si>
  <si>
    <t>4C終面全5段</t>
    <phoneticPr fontId="8"/>
  </si>
  <si>
    <t>サンスポ関西</t>
    <phoneticPr fontId="8"/>
  </si>
  <si>
    <t>全5段</t>
    <phoneticPr fontId="8"/>
  </si>
  <si>
    <t>ks001</t>
  </si>
  <si>
    <t>ks002</t>
  </si>
  <si>
    <t>ks003</t>
  </si>
  <si>
    <t>ks004</t>
  </si>
  <si>
    <t>ks005</t>
  </si>
  <si>
    <t>ks006</t>
  </si>
  <si>
    <t>ks007</t>
  </si>
  <si>
    <t>ks008</t>
  </si>
  <si>
    <t>ks009</t>
  </si>
  <si>
    <t>ks010</t>
  </si>
  <si>
    <t>ks011</t>
  </si>
  <si>
    <t>ks012</t>
  </si>
  <si>
    <t>ks013</t>
  </si>
  <si>
    <t>ks014</t>
  </si>
  <si>
    <t>ks015</t>
  </si>
  <si>
    <t>ks016</t>
  </si>
  <si>
    <t>ks017</t>
  </si>
  <si>
    <t>ks018</t>
  </si>
  <si>
    <t>ks019</t>
  </si>
  <si>
    <t>ks020</t>
  </si>
  <si>
    <t>ks021</t>
  </si>
  <si>
    <t>ks022</t>
  </si>
  <si>
    <t>ks023</t>
  </si>
  <si>
    <t>ks024</t>
  </si>
  <si>
    <t>ks025</t>
  </si>
  <si>
    <t>ks026</t>
  </si>
  <si>
    <t>ks027</t>
  </si>
  <si>
    <t>ks028</t>
  </si>
  <si>
    <t>ks029</t>
  </si>
  <si>
    <t>ks030</t>
  </si>
  <si>
    <t>ks031</t>
  </si>
  <si>
    <t>ks032</t>
  </si>
  <si>
    <t>ks033</t>
  </si>
  <si>
    <t>ks034</t>
  </si>
  <si>
    <t>ks035</t>
  </si>
  <si>
    <t>ks036</t>
  </si>
  <si>
    <t>ks037</t>
  </si>
  <si>
    <t>ks038</t>
  </si>
  <si>
    <t>ks039</t>
  </si>
  <si>
    <t>ks040</t>
  </si>
  <si>
    <t>ks041</t>
  </si>
  <si>
    <t>ks042</t>
  </si>
  <si>
    <t>ks043</t>
  </si>
  <si>
    <t>ks044</t>
  </si>
  <si>
    <t>ks045</t>
  </si>
  <si>
    <t>ks046</t>
  </si>
  <si>
    <t>ks047</t>
  </si>
  <si>
    <t>デリヘル版2</t>
  </si>
  <si>
    <t>1日1回かんたん出会い隙間時間に少しだけでOK</t>
  </si>
  <si>
    <t>TOP</t>
  </si>
  <si>
    <t>出会いの大御所〇〇に危機</t>
  </si>
  <si>
    <t>黒：右女3</t>
  </si>
  <si>
    <t>求む！50歳以上の女性好き男性</t>
  </si>
  <si>
    <t>雑誌版 SPA</t>
  </si>
  <si>
    <t>やってみてダメならすぐ退会OK</t>
  </si>
  <si>
    <t>焼肉版</t>
  </si>
  <si>
    <t>70歳までの出会いリクルート</t>
  </si>
  <si>
    <t>70歳までの出会いお手伝い</t>
  </si>
  <si>
    <t>興奮版</t>
  </si>
  <si>
    <t>求人風</t>
  </si>
  <si>
    <t>スポーツ報知関西</t>
    <phoneticPr fontId="8"/>
  </si>
  <si>
    <t>4C終面全5段</t>
    <phoneticPr fontId="8"/>
  </si>
  <si>
    <t>デイリースポーツ関西</t>
    <phoneticPr fontId="8"/>
  </si>
  <si>
    <t>スポニチ関東</t>
    <phoneticPr fontId="8"/>
  </si>
  <si>
    <t>全5段</t>
    <phoneticPr fontId="8"/>
  </si>
  <si>
    <t>スポニチ関西</t>
    <phoneticPr fontId="8"/>
  </si>
  <si>
    <t>ニッカン関西</t>
    <phoneticPr fontId="8"/>
  </si>
  <si>
    <t>4C全面</t>
    <phoneticPr fontId="8"/>
  </si>
  <si>
    <t>中京スポーツ</t>
    <phoneticPr fontId="8"/>
  </si>
  <si>
    <t>九スポ</t>
    <phoneticPr fontId="8"/>
  </si>
  <si>
    <t>4C雑報</t>
    <phoneticPr fontId="8"/>
  </si>
  <si>
    <t>東スポ・大スポ・九スポ・中京</t>
    <phoneticPr fontId="8"/>
  </si>
  <si>
    <t>記事枠</t>
    <phoneticPr fontId="8"/>
  </si>
  <si>
    <t>rz001</t>
  </si>
  <si>
    <t>rz002</t>
  </si>
  <si>
    <t>rz003</t>
  </si>
  <si>
    <t>rz004</t>
  </si>
  <si>
    <t>光文社</t>
    <phoneticPr fontId="8"/>
  </si>
  <si>
    <t>日本ジャーナル出版</t>
    <phoneticPr fontId="8"/>
  </si>
  <si>
    <t>黄色黒版（ソフトver）</t>
  </si>
  <si>
    <t>出会いの場である〇〇に危機</t>
  </si>
  <si>
    <t>サプリ版2</t>
  </si>
  <si>
    <t>学生いませんギャルもいません熟女熟女熟女熟女</t>
  </si>
  <si>
    <t>FLASH</t>
    <phoneticPr fontId="8"/>
  </si>
  <si>
    <t>4C1P</t>
    <phoneticPr fontId="8"/>
  </si>
  <si>
    <t>週刊実話</t>
    <phoneticPr fontId="8"/>
  </si>
  <si>
    <t>表4</t>
    <phoneticPr fontId="8"/>
  </si>
  <si>
    <t>139「もっと安い出会いがよければ、よそでどうぞ」</t>
  </si>
  <si>
    <t>140「普通の出会い系なら、広告に載せていません」</t>
  </si>
  <si>
    <t>141「今日はレディースデーで出会い率が2倍！」</t>
  </si>
  <si>
    <t>142「この秋にやりたい出会いサイト」</t>
  </si>
  <si>
    <t>りんご</t>
    <phoneticPr fontId="8"/>
  </si>
  <si>
    <t>りんご</t>
    <phoneticPr fontId="8"/>
  </si>
  <si>
    <t>(空電共通)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</si>
</sst>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2" fillId="35" borderId="6" xfId="14" applyFont="1" applyFill="1" applyBorder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131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5"/>
      <c r="B7" s="47" t="s">
        <v>39</v>
      </c>
      <c r="C7" s="47" t="s">
        <v>25</v>
      </c>
      <c r="D7" s="48" t="s">
        <v>130</v>
      </c>
      <c r="E7" s="48">
        <v>202010</v>
      </c>
      <c r="F7" s="48">
        <v>1</v>
      </c>
      <c r="G7" s="48">
        <v>1</v>
      </c>
      <c r="H7" s="49"/>
      <c r="I7" s="49" t="s">
        <v>86</v>
      </c>
      <c r="J7" s="50" t="s">
        <v>87</v>
      </c>
      <c r="K7" s="51" t="s">
        <v>88</v>
      </c>
      <c r="L7" s="69" t="s">
        <v>99</v>
      </c>
      <c r="M7" s="63" t="s">
        <v>100</v>
      </c>
      <c r="N7" s="59">
        <v>44108</v>
      </c>
      <c r="O7" s="61">
        <v>190000</v>
      </c>
      <c r="P7" s="61">
        <v>228000</v>
      </c>
    </row>
    <row r="8" spans="1:16" x14ac:dyDescent="0.15">
      <c r="A8" s="66"/>
      <c r="B8" s="47" t="s">
        <v>40</v>
      </c>
      <c r="C8" s="47" t="s">
        <v>25</v>
      </c>
      <c r="D8" s="48" t="s">
        <v>130</v>
      </c>
      <c r="E8" s="48">
        <v>202010</v>
      </c>
      <c r="F8" s="48">
        <v>1</v>
      </c>
      <c r="G8" s="48">
        <v>2</v>
      </c>
      <c r="H8" s="52"/>
      <c r="I8" s="52" t="s">
        <v>86</v>
      </c>
      <c r="J8" s="52" t="s">
        <v>87</v>
      </c>
      <c r="K8" s="53" t="s">
        <v>7</v>
      </c>
      <c r="L8" s="70"/>
      <c r="M8" s="64"/>
      <c r="N8" s="60"/>
      <c r="O8" s="62"/>
      <c r="P8" s="62"/>
    </row>
    <row r="9" spans="1:16" x14ac:dyDescent="0.15">
      <c r="A9" s="65"/>
      <c r="B9" s="47" t="s">
        <v>41</v>
      </c>
      <c r="C9" s="47" t="s">
        <v>25</v>
      </c>
      <c r="D9" s="48" t="s">
        <v>130</v>
      </c>
      <c r="E9" s="48">
        <v>202010</v>
      </c>
      <c r="F9" s="48">
        <v>2</v>
      </c>
      <c r="G9" s="48">
        <v>1</v>
      </c>
      <c r="H9" s="49"/>
      <c r="I9" s="49" t="s">
        <v>34</v>
      </c>
      <c r="J9" s="50" t="s">
        <v>87</v>
      </c>
      <c r="K9" s="51" t="s">
        <v>88</v>
      </c>
      <c r="L9" s="63" t="s">
        <v>35</v>
      </c>
      <c r="M9" s="63" t="s">
        <v>36</v>
      </c>
      <c r="N9" s="71">
        <v>44115</v>
      </c>
      <c r="O9" s="61">
        <v>570000</v>
      </c>
      <c r="P9" s="61">
        <v>684000</v>
      </c>
    </row>
    <row r="10" spans="1:16" x14ac:dyDescent="0.15">
      <c r="A10" s="66"/>
      <c r="B10" s="47" t="s">
        <v>42</v>
      </c>
      <c r="C10" s="47" t="s">
        <v>25</v>
      </c>
      <c r="D10" s="48" t="s">
        <v>130</v>
      </c>
      <c r="E10" s="48">
        <v>202010</v>
      </c>
      <c r="F10" s="48">
        <v>2</v>
      </c>
      <c r="G10" s="48">
        <v>2</v>
      </c>
      <c r="H10" s="52"/>
      <c r="I10" s="52" t="s">
        <v>34</v>
      </c>
      <c r="J10" s="52" t="s">
        <v>87</v>
      </c>
      <c r="K10" s="53" t="s">
        <v>7</v>
      </c>
      <c r="L10" s="67"/>
      <c r="M10" s="64"/>
      <c r="N10" s="72"/>
      <c r="O10" s="68"/>
      <c r="P10" s="68"/>
    </row>
    <row r="11" spans="1:16" x14ac:dyDescent="0.15">
      <c r="A11" s="65"/>
      <c r="B11" s="47" t="s">
        <v>43</v>
      </c>
      <c r="C11" s="47" t="s">
        <v>25</v>
      </c>
      <c r="D11" s="48" t="s">
        <v>130</v>
      </c>
      <c r="E11" s="48">
        <v>202010</v>
      </c>
      <c r="F11" s="48">
        <v>2</v>
      </c>
      <c r="G11" s="48">
        <v>3</v>
      </c>
      <c r="H11" s="49"/>
      <c r="I11" s="49" t="s">
        <v>86</v>
      </c>
      <c r="J11" s="50" t="s">
        <v>87</v>
      </c>
      <c r="K11" s="51" t="s">
        <v>88</v>
      </c>
      <c r="L11" s="69" t="s">
        <v>37</v>
      </c>
      <c r="M11" s="63" t="s">
        <v>38</v>
      </c>
      <c r="N11" s="75">
        <v>44122</v>
      </c>
      <c r="O11" s="73"/>
      <c r="P11" s="73"/>
    </row>
    <row r="12" spans="1:16" x14ac:dyDescent="0.15">
      <c r="A12" s="66"/>
      <c r="B12" s="47" t="s">
        <v>44</v>
      </c>
      <c r="C12" s="47" t="s">
        <v>25</v>
      </c>
      <c r="D12" s="48" t="s">
        <v>130</v>
      </c>
      <c r="E12" s="48">
        <v>202010</v>
      </c>
      <c r="F12" s="48">
        <v>2</v>
      </c>
      <c r="G12" s="48">
        <v>4</v>
      </c>
      <c r="H12" s="52"/>
      <c r="I12" s="52" t="s">
        <v>86</v>
      </c>
      <c r="J12" s="52" t="s">
        <v>87</v>
      </c>
      <c r="K12" s="53" t="s">
        <v>7</v>
      </c>
      <c r="L12" s="70"/>
      <c r="M12" s="64"/>
      <c r="N12" s="76"/>
      <c r="O12" s="73"/>
      <c r="P12" s="73"/>
    </row>
    <row r="13" spans="1:16" x14ac:dyDescent="0.15">
      <c r="A13" s="65"/>
      <c r="B13" s="47" t="s">
        <v>45</v>
      </c>
      <c r="C13" s="47" t="s">
        <v>25</v>
      </c>
      <c r="D13" s="48" t="s">
        <v>130</v>
      </c>
      <c r="E13" s="48">
        <v>202010</v>
      </c>
      <c r="F13" s="48">
        <v>2</v>
      </c>
      <c r="G13" s="48">
        <v>5</v>
      </c>
      <c r="H13" s="49"/>
      <c r="I13" s="49" t="s">
        <v>86</v>
      </c>
      <c r="J13" s="50" t="s">
        <v>87</v>
      </c>
      <c r="K13" s="51" t="s">
        <v>88</v>
      </c>
      <c r="L13" s="69" t="s">
        <v>37</v>
      </c>
      <c r="M13" s="63" t="s">
        <v>38</v>
      </c>
      <c r="N13" s="59">
        <v>44129</v>
      </c>
      <c r="O13" s="73"/>
      <c r="P13" s="73"/>
    </row>
    <row r="14" spans="1:16" x14ac:dyDescent="0.15">
      <c r="A14" s="66"/>
      <c r="B14" s="47" t="s">
        <v>46</v>
      </c>
      <c r="C14" s="47" t="s">
        <v>25</v>
      </c>
      <c r="D14" s="48" t="s">
        <v>130</v>
      </c>
      <c r="E14" s="48">
        <v>202010</v>
      </c>
      <c r="F14" s="48">
        <v>2</v>
      </c>
      <c r="G14" s="48">
        <v>6</v>
      </c>
      <c r="H14" s="52"/>
      <c r="I14" s="52" t="s">
        <v>86</v>
      </c>
      <c r="J14" s="52" t="s">
        <v>87</v>
      </c>
      <c r="K14" s="53" t="s">
        <v>7</v>
      </c>
      <c r="L14" s="70"/>
      <c r="M14" s="64"/>
      <c r="N14" s="60"/>
      <c r="O14" s="74"/>
      <c r="P14" s="74"/>
    </row>
    <row r="15" spans="1:16" x14ac:dyDescent="0.15">
      <c r="A15" s="65"/>
      <c r="B15" s="47" t="s">
        <v>47</v>
      </c>
      <c r="C15" s="47" t="s">
        <v>25</v>
      </c>
      <c r="D15" s="48" t="s">
        <v>130</v>
      </c>
      <c r="E15" s="48">
        <v>202010</v>
      </c>
      <c r="F15" s="48">
        <v>3</v>
      </c>
      <c r="G15" s="48">
        <v>1</v>
      </c>
      <c r="H15" s="49"/>
      <c r="I15" s="49" t="s">
        <v>34</v>
      </c>
      <c r="J15" s="50" t="s">
        <v>87</v>
      </c>
      <c r="K15" s="51" t="s">
        <v>88</v>
      </c>
      <c r="L15" s="41" t="s">
        <v>32</v>
      </c>
      <c r="M15" s="41" t="s">
        <v>33</v>
      </c>
      <c r="N15" s="44">
        <v>44115</v>
      </c>
      <c r="O15" s="61">
        <v>520000</v>
      </c>
      <c r="P15" s="61">
        <v>624000</v>
      </c>
    </row>
    <row r="16" spans="1:16" x14ac:dyDescent="0.15">
      <c r="A16" s="77"/>
      <c r="B16" s="47" t="s">
        <v>48</v>
      </c>
      <c r="C16" s="47" t="s">
        <v>25</v>
      </c>
      <c r="D16" s="48" t="s">
        <v>130</v>
      </c>
      <c r="E16" s="48">
        <v>202010</v>
      </c>
      <c r="F16" s="48">
        <v>3</v>
      </c>
      <c r="G16" s="48">
        <v>2</v>
      </c>
      <c r="H16" s="54"/>
      <c r="I16" s="54" t="s">
        <v>86</v>
      </c>
      <c r="J16" s="50" t="s">
        <v>89</v>
      </c>
      <c r="K16" s="51" t="s">
        <v>88</v>
      </c>
      <c r="L16" s="45" t="s">
        <v>32</v>
      </c>
      <c r="M16" s="45" t="s">
        <v>33</v>
      </c>
      <c r="N16" s="46">
        <v>44122</v>
      </c>
      <c r="O16" s="68"/>
      <c r="P16" s="68"/>
    </row>
    <row r="17" spans="1:16" x14ac:dyDescent="0.15">
      <c r="A17" s="77"/>
      <c r="B17" s="47" t="s">
        <v>49</v>
      </c>
      <c r="C17" s="47" t="s">
        <v>25</v>
      </c>
      <c r="D17" s="48" t="s">
        <v>130</v>
      </c>
      <c r="E17" s="48">
        <v>202010</v>
      </c>
      <c r="F17" s="48">
        <v>3</v>
      </c>
      <c r="G17" s="48">
        <v>3</v>
      </c>
      <c r="H17" s="54"/>
      <c r="I17" s="54" t="s">
        <v>90</v>
      </c>
      <c r="J17" s="50" t="s">
        <v>91</v>
      </c>
      <c r="K17" s="51" t="s">
        <v>88</v>
      </c>
      <c r="L17" s="45" t="s">
        <v>32</v>
      </c>
      <c r="M17" s="45" t="s">
        <v>33</v>
      </c>
      <c r="N17" s="46">
        <v>44128</v>
      </c>
      <c r="O17" s="68"/>
      <c r="P17" s="68"/>
    </row>
    <row r="18" spans="1:16" x14ac:dyDescent="0.15">
      <c r="A18" s="77"/>
      <c r="B18" s="47" t="s">
        <v>50</v>
      </c>
      <c r="C18" s="47" t="s">
        <v>25</v>
      </c>
      <c r="D18" s="48" t="s">
        <v>130</v>
      </c>
      <c r="E18" s="48">
        <v>202010</v>
      </c>
      <c r="F18" s="48">
        <v>3</v>
      </c>
      <c r="G18" s="48">
        <v>4</v>
      </c>
      <c r="H18" s="54"/>
      <c r="I18" s="54" t="s">
        <v>92</v>
      </c>
      <c r="J18" s="50" t="s">
        <v>93</v>
      </c>
      <c r="K18" s="51" t="s">
        <v>88</v>
      </c>
      <c r="L18" s="45" t="s">
        <v>32</v>
      </c>
      <c r="M18" s="45" t="s">
        <v>33</v>
      </c>
      <c r="N18" s="46">
        <v>44129</v>
      </c>
      <c r="O18" s="68"/>
      <c r="P18" s="68"/>
    </row>
    <row r="19" spans="1:16" x14ac:dyDescent="0.15">
      <c r="A19" s="66"/>
      <c r="B19" s="47" t="s">
        <v>51</v>
      </c>
      <c r="C19" s="47" t="s">
        <v>25</v>
      </c>
      <c r="D19" s="48" t="s">
        <v>130</v>
      </c>
      <c r="E19" s="48">
        <v>202010</v>
      </c>
      <c r="F19" s="48">
        <v>3</v>
      </c>
      <c r="G19" s="48">
        <v>5</v>
      </c>
      <c r="H19" s="52"/>
      <c r="I19" s="52" t="s">
        <v>132</v>
      </c>
      <c r="J19" s="52" t="s">
        <v>132</v>
      </c>
      <c r="K19" s="53" t="s">
        <v>7</v>
      </c>
      <c r="L19" s="42" t="s">
        <v>28</v>
      </c>
      <c r="M19" s="42"/>
      <c r="N19" s="43"/>
      <c r="O19" s="62"/>
      <c r="P19" s="62"/>
    </row>
    <row r="20" spans="1:16" x14ac:dyDescent="0.15">
      <c r="A20" s="65"/>
      <c r="B20" s="47" t="s">
        <v>52</v>
      </c>
      <c r="C20" s="47" t="s">
        <v>25</v>
      </c>
      <c r="D20" s="48" t="s">
        <v>130</v>
      </c>
      <c r="E20" s="48">
        <v>202010</v>
      </c>
      <c r="F20" s="48">
        <v>4</v>
      </c>
      <c r="G20" s="48">
        <v>1</v>
      </c>
      <c r="H20" s="49"/>
      <c r="I20" s="49" t="s">
        <v>94</v>
      </c>
      <c r="J20" s="50" t="s">
        <v>91</v>
      </c>
      <c r="K20" s="51" t="s">
        <v>88</v>
      </c>
      <c r="L20" s="63" t="s">
        <v>101</v>
      </c>
      <c r="M20" s="63" t="s">
        <v>100</v>
      </c>
      <c r="N20" s="71">
        <v>44120</v>
      </c>
      <c r="O20" s="61">
        <v>120000</v>
      </c>
      <c r="P20" s="61">
        <v>144000</v>
      </c>
    </row>
    <row r="21" spans="1:16" x14ac:dyDescent="0.15">
      <c r="A21" s="66"/>
      <c r="B21" s="47" t="s">
        <v>53</v>
      </c>
      <c r="C21" s="47" t="s">
        <v>25</v>
      </c>
      <c r="D21" s="48" t="s">
        <v>130</v>
      </c>
      <c r="E21" s="48">
        <v>202010</v>
      </c>
      <c r="F21" s="48">
        <v>4</v>
      </c>
      <c r="G21" s="48">
        <v>2</v>
      </c>
      <c r="H21" s="52"/>
      <c r="I21" s="52" t="s">
        <v>94</v>
      </c>
      <c r="J21" s="52" t="s">
        <v>91</v>
      </c>
      <c r="K21" s="53" t="s">
        <v>7</v>
      </c>
      <c r="L21" s="67"/>
      <c r="M21" s="64"/>
      <c r="N21" s="72"/>
      <c r="O21" s="62"/>
      <c r="P21" s="62"/>
    </row>
    <row r="22" spans="1:16" x14ac:dyDescent="0.15">
      <c r="A22" s="65"/>
      <c r="B22" s="47" t="s">
        <v>54</v>
      </c>
      <c r="C22" s="47" t="s">
        <v>25</v>
      </c>
      <c r="D22" s="48" t="s">
        <v>130</v>
      </c>
      <c r="E22" s="48">
        <v>202010</v>
      </c>
      <c r="F22" s="48">
        <v>5</v>
      </c>
      <c r="G22" s="48">
        <v>1</v>
      </c>
      <c r="H22" s="49"/>
      <c r="I22" s="49" t="s">
        <v>92</v>
      </c>
      <c r="J22" s="50" t="s">
        <v>95</v>
      </c>
      <c r="K22" s="51" t="s">
        <v>88</v>
      </c>
      <c r="L22" s="69" t="s">
        <v>101</v>
      </c>
      <c r="M22" s="63" t="s">
        <v>100</v>
      </c>
      <c r="N22" s="59">
        <v>44126</v>
      </c>
      <c r="O22" s="61">
        <v>120000</v>
      </c>
      <c r="P22" s="61">
        <v>144000</v>
      </c>
    </row>
    <row r="23" spans="1:16" x14ac:dyDescent="0.15">
      <c r="A23" s="66"/>
      <c r="B23" s="47" t="s">
        <v>55</v>
      </c>
      <c r="C23" s="47" t="s">
        <v>25</v>
      </c>
      <c r="D23" s="48" t="s">
        <v>130</v>
      </c>
      <c r="E23" s="48">
        <v>202010</v>
      </c>
      <c r="F23" s="48">
        <v>5</v>
      </c>
      <c r="G23" s="48">
        <v>2</v>
      </c>
      <c r="H23" s="52"/>
      <c r="I23" s="52" t="s">
        <v>92</v>
      </c>
      <c r="J23" s="52" t="s">
        <v>95</v>
      </c>
      <c r="K23" s="53" t="s">
        <v>7</v>
      </c>
      <c r="L23" s="70"/>
      <c r="M23" s="64"/>
      <c r="N23" s="60"/>
      <c r="O23" s="62"/>
      <c r="P23" s="62"/>
    </row>
    <row r="24" spans="1:16" x14ac:dyDescent="0.15">
      <c r="A24" s="65"/>
      <c r="B24" s="47" t="s">
        <v>56</v>
      </c>
      <c r="C24" s="47" t="s">
        <v>25</v>
      </c>
      <c r="D24" s="48" t="s">
        <v>130</v>
      </c>
      <c r="E24" s="48">
        <v>202010</v>
      </c>
      <c r="F24" s="48">
        <v>6</v>
      </c>
      <c r="G24" s="48">
        <v>1</v>
      </c>
      <c r="H24" s="49"/>
      <c r="I24" s="49" t="s">
        <v>90</v>
      </c>
      <c r="J24" s="50" t="s">
        <v>96</v>
      </c>
      <c r="K24" s="51" t="s">
        <v>88</v>
      </c>
      <c r="L24" s="69" t="s">
        <v>102</v>
      </c>
      <c r="M24" s="63" t="s">
        <v>103</v>
      </c>
      <c r="N24" s="59">
        <v>44106</v>
      </c>
      <c r="O24" s="61">
        <v>120000</v>
      </c>
      <c r="P24" s="61">
        <v>144000</v>
      </c>
    </row>
    <row r="25" spans="1:16" x14ac:dyDescent="0.15">
      <c r="A25" s="66"/>
      <c r="B25" s="47" t="s">
        <v>57</v>
      </c>
      <c r="C25" s="47" t="s">
        <v>25</v>
      </c>
      <c r="D25" s="48" t="s">
        <v>130</v>
      </c>
      <c r="E25" s="48">
        <v>202010</v>
      </c>
      <c r="F25" s="48">
        <v>6</v>
      </c>
      <c r="G25" s="48">
        <v>2</v>
      </c>
      <c r="H25" s="52"/>
      <c r="I25" s="52" t="s">
        <v>90</v>
      </c>
      <c r="J25" s="52" t="s">
        <v>96</v>
      </c>
      <c r="K25" s="53" t="s">
        <v>7</v>
      </c>
      <c r="L25" s="70"/>
      <c r="M25" s="64"/>
      <c r="N25" s="60"/>
      <c r="O25" s="62"/>
      <c r="P25" s="62"/>
    </row>
    <row r="26" spans="1:16" x14ac:dyDescent="0.15">
      <c r="A26" s="65"/>
      <c r="B26" s="47" t="s">
        <v>58</v>
      </c>
      <c r="C26" s="47" t="s">
        <v>25</v>
      </c>
      <c r="D26" s="48" t="s">
        <v>130</v>
      </c>
      <c r="E26" s="48">
        <v>202010</v>
      </c>
      <c r="F26" s="48">
        <v>7</v>
      </c>
      <c r="G26" s="48">
        <v>1</v>
      </c>
      <c r="H26" s="49"/>
      <c r="I26" s="49" t="s">
        <v>31</v>
      </c>
      <c r="J26" s="50" t="s">
        <v>91</v>
      </c>
      <c r="K26" s="51" t="s">
        <v>88</v>
      </c>
      <c r="L26" s="63" t="s">
        <v>102</v>
      </c>
      <c r="M26" s="63" t="s">
        <v>103</v>
      </c>
      <c r="N26" s="59">
        <v>44120</v>
      </c>
      <c r="O26" s="61">
        <v>120000</v>
      </c>
      <c r="P26" s="61">
        <v>144000</v>
      </c>
    </row>
    <row r="27" spans="1:16" x14ac:dyDescent="0.15">
      <c r="A27" s="66"/>
      <c r="B27" s="47" t="s">
        <v>59</v>
      </c>
      <c r="C27" s="47" t="s">
        <v>25</v>
      </c>
      <c r="D27" s="48" t="s">
        <v>130</v>
      </c>
      <c r="E27" s="48">
        <v>202010</v>
      </c>
      <c r="F27" s="48">
        <v>7</v>
      </c>
      <c r="G27" s="48">
        <v>2</v>
      </c>
      <c r="H27" s="52"/>
      <c r="I27" s="52" t="s">
        <v>31</v>
      </c>
      <c r="J27" s="52" t="s">
        <v>91</v>
      </c>
      <c r="K27" s="53" t="s">
        <v>7</v>
      </c>
      <c r="L27" s="67"/>
      <c r="M27" s="64"/>
      <c r="N27" s="60"/>
      <c r="O27" s="62"/>
      <c r="P27" s="62"/>
    </row>
    <row r="28" spans="1:16" x14ac:dyDescent="0.15">
      <c r="A28" s="65"/>
      <c r="B28" s="47" t="s">
        <v>60</v>
      </c>
      <c r="C28" s="47" t="s">
        <v>25</v>
      </c>
      <c r="D28" s="48" t="s">
        <v>130</v>
      </c>
      <c r="E28" s="48">
        <v>202010</v>
      </c>
      <c r="F28" s="48">
        <v>8</v>
      </c>
      <c r="G28" s="48">
        <v>1</v>
      </c>
      <c r="H28" s="49"/>
      <c r="I28" s="49" t="s">
        <v>90</v>
      </c>
      <c r="J28" s="50" t="s">
        <v>96</v>
      </c>
      <c r="K28" s="51" t="s">
        <v>88</v>
      </c>
      <c r="L28" s="63" t="s">
        <v>104</v>
      </c>
      <c r="M28" s="63" t="s">
        <v>103</v>
      </c>
      <c r="N28" s="71">
        <v>44121</v>
      </c>
      <c r="O28" s="61">
        <v>150000</v>
      </c>
      <c r="P28" s="61">
        <v>180000</v>
      </c>
    </row>
    <row r="29" spans="1:16" x14ac:dyDescent="0.15">
      <c r="A29" s="66"/>
      <c r="B29" s="47" t="s">
        <v>61</v>
      </c>
      <c r="C29" s="47" t="s">
        <v>25</v>
      </c>
      <c r="D29" s="48" t="s">
        <v>130</v>
      </c>
      <c r="E29" s="48">
        <v>202010</v>
      </c>
      <c r="F29" s="48">
        <v>8</v>
      </c>
      <c r="G29" s="48">
        <v>2</v>
      </c>
      <c r="H29" s="52"/>
      <c r="I29" s="52" t="s">
        <v>90</v>
      </c>
      <c r="J29" s="52" t="s">
        <v>96</v>
      </c>
      <c r="K29" s="53" t="s">
        <v>7</v>
      </c>
      <c r="L29" s="67"/>
      <c r="M29" s="64"/>
      <c r="N29" s="72"/>
      <c r="O29" s="62"/>
      <c r="P29" s="62"/>
    </row>
    <row r="30" spans="1:16" x14ac:dyDescent="0.15">
      <c r="A30" s="65"/>
      <c r="B30" s="47" t="s">
        <v>62</v>
      </c>
      <c r="C30" s="47" t="s">
        <v>25</v>
      </c>
      <c r="D30" s="48" t="s">
        <v>130</v>
      </c>
      <c r="E30" s="48">
        <v>202010</v>
      </c>
      <c r="F30" s="48">
        <v>9</v>
      </c>
      <c r="G30" s="48">
        <v>1</v>
      </c>
      <c r="H30" s="49"/>
      <c r="I30" s="49" t="s">
        <v>31</v>
      </c>
      <c r="J30" s="50" t="s">
        <v>91</v>
      </c>
      <c r="K30" s="51" t="s">
        <v>88</v>
      </c>
      <c r="L30" s="69" t="s">
        <v>104</v>
      </c>
      <c r="M30" s="63" t="s">
        <v>103</v>
      </c>
      <c r="N30" s="59">
        <v>44129</v>
      </c>
      <c r="O30" s="61">
        <v>150000</v>
      </c>
      <c r="P30" s="61">
        <v>180000</v>
      </c>
    </row>
    <row r="31" spans="1:16" x14ac:dyDescent="0.15">
      <c r="A31" s="66"/>
      <c r="B31" s="47" t="s">
        <v>63</v>
      </c>
      <c r="C31" s="47" t="s">
        <v>25</v>
      </c>
      <c r="D31" s="48" t="s">
        <v>130</v>
      </c>
      <c r="E31" s="48">
        <v>202010</v>
      </c>
      <c r="F31" s="48">
        <v>9</v>
      </c>
      <c r="G31" s="48">
        <v>2</v>
      </c>
      <c r="H31" s="52"/>
      <c r="I31" s="52" t="s">
        <v>31</v>
      </c>
      <c r="J31" s="52" t="s">
        <v>91</v>
      </c>
      <c r="K31" s="53" t="s">
        <v>7</v>
      </c>
      <c r="L31" s="70"/>
      <c r="M31" s="64"/>
      <c r="N31" s="60"/>
      <c r="O31" s="62"/>
      <c r="P31" s="62"/>
    </row>
    <row r="32" spans="1:16" x14ac:dyDescent="0.15">
      <c r="A32" s="65"/>
      <c r="B32" s="47" t="s">
        <v>64</v>
      </c>
      <c r="C32" s="47" t="s">
        <v>25</v>
      </c>
      <c r="D32" s="48" t="s">
        <v>130</v>
      </c>
      <c r="E32" s="48">
        <v>202010</v>
      </c>
      <c r="F32" s="48">
        <v>10</v>
      </c>
      <c r="G32" s="48">
        <v>1</v>
      </c>
      <c r="H32" s="49"/>
      <c r="I32" s="49" t="s">
        <v>31</v>
      </c>
      <c r="J32" s="50" t="s">
        <v>93</v>
      </c>
      <c r="K32" s="51" t="s">
        <v>88</v>
      </c>
      <c r="L32" s="69" t="s">
        <v>105</v>
      </c>
      <c r="M32" s="63" t="s">
        <v>106</v>
      </c>
      <c r="N32" s="59">
        <v>44121</v>
      </c>
      <c r="O32" s="61">
        <v>320000</v>
      </c>
      <c r="P32" s="61">
        <v>384000</v>
      </c>
    </row>
    <row r="33" spans="1:16" x14ac:dyDescent="0.15">
      <c r="A33" s="66"/>
      <c r="B33" s="47" t="s">
        <v>65</v>
      </c>
      <c r="C33" s="47" t="s">
        <v>25</v>
      </c>
      <c r="D33" s="48" t="s">
        <v>130</v>
      </c>
      <c r="E33" s="48">
        <v>202010</v>
      </c>
      <c r="F33" s="48">
        <v>10</v>
      </c>
      <c r="G33" s="48">
        <v>2</v>
      </c>
      <c r="H33" s="52"/>
      <c r="I33" s="52" t="s">
        <v>31</v>
      </c>
      <c r="J33" s="52" t="s">
        <v>93</v>
      </c>
      <c r="K33" s="53" t="s">
        <v>7</v>
      </c>
      <c r="L33" s="70"/>
      <c r="M33" s="64"/>
      <c r="N33" s="60"/>
      <c r="O33" s="62"/>
      <c r="P33" s="62"/>
    </row>
    <row r="34" spans="1:16" x14ac:dyDescent="0.15">
      <c r="A34" s="65"/>
      <c r="B34" s="47" t="s">
        <v>66</v>
      </c>
      <c r="C34" s="47" t="s">
        <v>25</v>
      </c>
      <c r="D34" s="48" t="s">
        <v>130</v>
      </c>
      <c r="E34" s="48">
        <v>202010</v>
      </c>
      <c r="F34" s="48">
        <v>11</v>
      </c>
      <c r="G34" s="48">
        <v>1</v>
      </c>
      <c r="H34" s="49"/>
      <c r="I34" s="49" t="s">
        <v>34</v>
      </c>
      <c r="J34" s="50" t="s">
        <v>87</v>
      </c>
      <c r="K34" s="51" t="s">
        <v>88</v>
      </c>
      <c r="L34" s="63" t="s">
        <v>105</v>
      </c>
      <c r="M34" s="63" t="s">
        <v>103</v>
      </c>
      <c r="N34" s="59">
        <v>44115</v>
      </c>
      <c r="O34" s="61">
        <v>130000</v>
      </c>
      <c r="P34" s="61">
        <v>156000</v>
      </c>
    </row>
    <row r="35" spans="1:16" x14ac:dyDescent="0.15">
      <c r="A35" s="66"/>
      <c r="B35" s="47" t="s">
        <v>67</v>
      </c>
      <c r="C35" s="47" t="s">
        <v>25</v>
      </c>
      <c r="D35" s="48" t="s">
        <v>130</v>
      </c>
      <c r="E35" s="48">
        <v>202010</v>
      </c>
      <c r="F35" s="48">
        <v>11</v>
      </c>
      <c r="G35" s="48">
        <v>2</v>
      </c>
      <c r="H35" s="52"/>
      <c r="I35" s="52" t="s">
        <v>34</v>
      </c>
      <c r="J35" s="52" t="s">
        <v>87</v>
      </c>
      <c r="K35" s="53" t="s">
        <v>7</v>
      </c>
      <c r="L35" s="67"/>
      <c r="M35" s="64"/>
      <c r="N35" s="60"/>
      <c r="O35" s="62"/>
      <c r="P35" s="62"/>
    </row>
    <row r="36" spans="1:16" x14ac:dyDescent="0.15">
      <c r="A36" s="65"/>
      <c r="B36" s="47" t="s">
        <v>68</v>
      </c>
      <c r="C36" s="47" t="s">
        <v>25</v>
      </c>
      <c r="D36" s="48" t="s">
        <v>130</v>
      </c>
      <c r="E36" s="48">
        <v>202010</v>
      </c>
      <c r="F36" s="48">
        <v>12</v>
      </c>
      <c r="G36" s="48">
        <v>1</v>
      </c>
      <c r="H36" s="49"/>
      <c r="I36" s="49" t="s">
        <v>86</v>
      </c>
      <c r="J36" s="50" t="s">
        <v>95</v>
      </c>
      <c r="K36" s="51" t="s">
        <v>88</v>
      </c>
      <c r="L36" s="63" t="s">
        <v>107</v>
      </c>
      <c r="M36" s="63" t="s">
        <v>100</v>
      </c>
      <c r="N36" s="71">
        <v>44121</v>
      </c>
      <c r="O36" s="61">
        <v>150000</v>
      </c>
      <c r="P36" s="61">
        <v>180000</v>
      </c>
    </row>
    <row r="37" spans="1:16" x14ac:dyDescent="0.15">
      <c r="A37" s="66"/>
      <c r="B37" s="47" t="s">
        <v>69</v>
      </c>
      <c r="C37" s="47" t="s">
        <v>25</v>
      </c>
      <c r="D37" s="48" t="s">
        <v>130</v>
      </c>
      <c r="E37" s="48">
        <v>202010</v>
      </c>
      <c r="F37" s="48">
        <v>12</v>
      </c>
      <c r="G37" s="48">
        <v>2</v>
      </c>
      <c r="H37" s="52"/>
      <c r="I37" s="52" t="s">
        <v>86</v>
      </c>
      <c r="J37" s="52" t="s">
        <v>95</v>
      </c>
      <c r="K37" s="53" t="s">
        <v>7</v>
      </c>
      <c r="L37" s="67"/>
      <c r="M37" s="64"/>
      <c r="N37" s="72"/>
      <c r="O37" s="62"/>
      <c r="P37" s="62"/>
    </row>
    <row r="38" spans="1:16" x14ac:dyDescent="0.15">
      <c r="A38" s="65"/>
      <c r="B38" s="47" t="s">
        <v>70</v>
      </c>
      <c r="C38" s="47" t="s">
        <v>25</v>
      </c>
      <c r="D38" s="48" t="s">
        <v>130</v>
      </c>
      <c r="E38" s="48">
        <v>202010</v>
      </c>
      <c r="F38" s="48">
        <v>13</v>
      </c>
      <c r="G38" s="48">
        <v>1</v>
      </c>
      <c r="H38" s="49"/>
      <c r="I38" s="49" t="s">
        <v>92</v>
      </c>
      <c r="J38" s="50" t="s">
        <v>93</v>
      </c>
      <c r="K38" s="51" t="s">
        <v>88</v>
      </c>
      <c r="L38" s="69" t="s">
        <v>107</v>
      </c>
      <c r="M38" s="63" t="s">
        <v>103</v>
      </c>
      <c r="N38" s="59">
        <v>44134</v>
      </c>
      <c r="O38" s="61">
        <v>90000</v>
      </c>
      <c r="P38" s="61">
        <v>108000</v>
      </c>
    </row>
    <row r="39" spans="1:16" x14ac:dyDescent="0.15">
      <c r="A39" s="66"/>
      <c r="B39" s="47" t="s">
        <v>71</v>
      </c>
      <c r="C39" s="47" t="s">
        <v>25</v>
      </c>
      <c r="D39" s="48" t="s">
        <v>130</v>
      </c>
      <c r="E39" s="48">
        <v>202010</v>
      </c>
      <c r="F39" s="48">
        <v>13</v>
      </c>
      <c r="G39" s="48">
        <v>2</v>
      </c>
      <c r="H39" s="52"/>
      <c r="I39" s="52" t="s">
        <v>92</v>
      </c>
      <c r="J39" s="52" t="s">
        <v>93</v>
      </c>
      <c r="K39" s="53" t="s">
        <v>7</v>
      </c>
      <c r="L39" s="70"/>
      <c r="M39" s="64"/>
      <c r="N39" s="60"/>
      <c r="O39" s="62"/>
      <c r="P39" s="62"/>
    </row>
    <row r="40" spans="1:16" x14ac:dyDescent="0.15">
      <c r="A40" s="65"/>
      <c r="B40" s="47" t="s">
        <v>72</v>
      </c>
      <c r="C40" s="47" t="s">
        <v>25</v>
      </c>
      <c r="D40" s="48" t="s">
        <v>130</v>
      </c>
      <c r="E40" s="48">
        <v>202010</v>
      </c>
      <c r="F40" s="48">
        <v>14</v>
      </c>
      <c r="G40" s="48">
        <v>1</v>
      </c>
      <c r="H40" s="49"/>
      <c r="I40" s="49" t="s">
        <v>92</v>
      </c>
      <c r="J40" s="50" t="s">
        <v>93</v>
      </c>
      <c r="K40" s="51" t="s">
        <v>88</v>
      </c>
      <c r="L40" s="69" t="s">
        <v>108</v>
      </c>
      <c r="M40" s="63" t="s">
        <v>103</v>
      </c>
      <c r="N40" s="59">
        <v>44121</v>
      </c>
      <c r="O40" s="61">
        <v>80000</v>
      </c>
      <c r="P40" s="61">
        <v>96000</v>
      </c>
    </row>
    <row r="41" spans="1:16" x14ac:dyDescent="0.15">
      <c r="A41" s="66"/>
      <c r="B41" s="47" t="s">
        <v>73</v>
      </c>
      <c r="C41" s="47" t="s">
        <v>25</v>
      </c>
      <c r="D41" s="48" t="s">
        <v>130</v>
      </c>
      <c r="E41" s="48">
        <v>202010</v>
      </c>
      <c r="F41" s="48">
        <v>14</v>
      </c>
      <c r="G41" s="48">
        <v>2</v>
      </c>
      <c r="H41" s="52"/>
      <c r="I41" s="52" t="s">
        <v>92</v>
      </c>
      <c r="J41" s="52" t="s">
        <v>93</v>
      </c>
      <c r="K41" s="53" t="s">
        <v>7</v>
      </c>
      <c r="L41" s="70"/>
      <c r="M41" s="64"/>
      <c r="N41" s="60"/>
      <c r="O41" s="62"/>
      <c r="P41" s="62"/>
    </row>
    <row r="42" spans="1:16" x14ac:dyDescent="0.15">
      <c r="A42" s="65"/>
      <c r="B42" s="47" t="s">
        <v>74</v>
      </c>
      <c r="C42" s="47" t="s">
        <v>25</v>
      </c>
      <c r="D42" s="48" t="s">
        <v>130</v>
      </c>
      <c r="E42" s="48">
        <v>202010</v>
      </c>
      <c r="F42" s="48">
        <v>15</v>
      </c>
      <c r="G42" s="48">
        <v>1</v>
      </c>
      <c r="H42" s="49"/>
      <c r="I42" s="49" t="s">
        <v>90</v>
      </c>
      <c r="J42" s="50" t="s">
        <v>96</v>
      </c>
      <c r="K42" s="51" t="s">
        <v>88</v>
      </c>
      <c r="L42" s="63" t="s">
        <v>108</v>
      </c>
      <c r="M42" s="63" t="s">
        <v>103</v>
      </c>
      <c r="N42" s="59">
        <v>44135</v>
      </c>
      <c r="O42" s="61">
        <v>80000</v>
      </c>
      <c r="P42" s="61">
        <v>96000</v>
      </c>
    </row>
    <row r="43" spans="1:16" x14ac:dyDescent="0.15">
      <c r="A43" s="66"/>
      <c r="B43" s="47" t="s">
        <v>75</v>
      </c>
      <c r="C43" s="47" t="s">
        <v>25</v>
      </c>
      <c r="D43" s="48" t="s">
        <v>130</v>
      </c>
      <c r="E43" s="48">
        <v>202010</v>
      </c>
      <c r="F43" s="48">
        <v>15</v>
      </c>
      <c r="G43" s="48">
        <v>2</v>
      </c>
      <c r="H43" s="52"/>
      <c r="I43" s="52" t="s">
        <v>90</v>
      </c>
      <c r="J43" s="52" t="s">
        <v>96</v>
      </c>
      <c r="K43" s="53" t="s">
        <v>7</v>
      </c>
      <c r="L43" s="67"/>
      <c r="M43" s="64"/>
      <c r="N43" s="60"/>
      <c r="O43" s="62"/>
      <c r="P43" s="62"/>
    </row>
    <row r="44" spans="1:16" x14ac:dyDescent="0.15">
      <c r="A44" s="65"/>
      <c r="B44" s="47" t="s">
        <v>76</v>
      </c>
      <c r="C44" s="47" t="s">
        <v>25</v>
      </c>
      <c r="D44" s="48" t="s">
        <v>130</v>
      </c>
      <c r="E44" s="48">
        <v>202010</v>
      </c>
      <c r="F44" s="48">
        <v>16</v>
      </c>
      <c r="G44" s="48">
        <v>1</v>
      </c>
      <c r="H44" s="49"/>
      <c r="I44" s="49" t="s">
        <v>29</v>
      </c>
      <c r="J44" s="50" t="s">
        <v>126</v>
      </c>
      <c r="K44" s="51" t="s">
        <v>88</v>
      </c>
      <c r="L44" s="63" t="s">
        <v>102</v>
      </c>
      <c r="M44" s="63" t="s">
        <v>109</v>
      </c>
      <c r="N44" s="59">
        <v>44122</v>
      </c>
      <c r="O44" s="61">
        <v>30000</v>
      </c>
      <c r="P44" s="61">
        <v>36000</v>
      </c>
    </row>
    <row r="45" spans="1:16" x14ac:dyDescent="0.15">
      <c r="A45" s="66"/>
      <c r="B45" s="47" t="s">
        <v>77</v>
      </c>
      <c r="C45" s="47" t="s">
        <v>25</v>
      </c>
      <c r="D45" s="48" t="s">
        <v>130</v>
      </c>
      <c r="E45" s="48">
        <v>202010</v>
      </c>
      <c r="F45" s="48">
        <v>16</v>
      </c>
      <c r="G45" s="48">
        <v>2</v>
      </c>
      <c r="H45" s="52"/>
      <c r="I45" s="52" t="s">
        <v>29</v>
      </c>
      <c r="J45" s="52" t="s">
        <v>126</v>
      </c>
      <c r="K45" s="53" t="s">
        <v>7</v>
      </c>
      <c r="L45" s="67"/>
      <c r="M45" s="64"/>
      <c r="N45" s="60"/>
      <c r="O45" s="62"/>
      <c r="P45" s="62"/>
    </row>
    <row r="46" spans="1:16" x14ac:dyDescent="0.15">
      <c r="A46" s="65"/>
      <c r="B46" s="47" t="s">
        <v>78</v>
      </c>
      <c r="C46" s="47" t="s">
        <v>25</v>
      </c>
      <c r="D46" s="48" t="s">
        <v>130</v>
      </c>
      <c r="E46" s="48">
        <v>202010</v>
      </c>
      <c r="F46" s="48">
        <v>17</v>
      </c>
      <c r="G46" s="48">
        <v>1</v>
      </c>
      <c r="H46" s="49"/>
      <c r="I46" s="49" t="s">
        <v>97</v>
      </c>
      <c r="J46" s="50" t="s">
        <v>127</v>
      </c>
      <c r="K46" s="51" t="s">
        <v>88</v>
      </c>
      <c r="L46" s="63" t="s">
        <v>102</v>
      </c>
      <c r="M46" s="63" t="s">
        <v>109</v>
      </c>
      <c r="N46" s="59">
        <v>44128</v>
      </c>
      <c r="O46" s="61">
        <v>30000</v>
      </c>
      <c r="P46" s="61">
        <v>36000</v>
      </c>
    </row>
    <row r="47" spans="1:16" x14ac:dyDescent="0.15">
      <c r="A47" s="66"/>
      <c r="B47" s="47" t="s">
        <v>79</v>
      </c>
      <c r="C47" s="47" t="s">
        <v>25</v>
      </c>
      <c r="D47" s="48" t="s">
        <v>130</v>
      </c>
      <c r="E47" s="48">
        <v>202010</v>
      </c>
      <c r="F47" s="48">
        <v>17</v>
      </c>
      <c r="G47" s="48">
        <v>2</v>
      </c>
      <c r="H47" s="52"/>
      <c r="I47" s="52" t="s">
        <v>97</v>
      </c>
      <c r="J47" s="52" t="s">
        <v>127</v>
      </c>
      <c r="K47" s="53" t="s">
        <v>7</v>
      </c>
      <c r="L47" s="67"/>
      <c r="M47" s="64"/>
      <c r="N47" s="60"/>
      <c r="O47" s="62"/>
      <c r="P47" s="62"/>
    </row>
    <row r="48" spans="1:16" x14ac:dyDescent="0.15">
      <c r="A48" s="65"/>
      <c r="B48" s="47" t="s">
        <v>80</v>
      </c>
      <c r="C48" s="47" t="s">
        <v>25</v>
      </c>
      <c r="D48" s="48" t="s">
        <v>130</v>
      </c>
      <c r="E48" s="48">
        <v>202010</v>
      </c>
      <c r="F48" s="48">
        <v>18</v>
      </c>
      <c r="G48" s="48">
        <v>1</v>
      </c>
      <c r="H48" s="49"/>
      <c r="I48" s="49" t="s">
        <v>30</v>
      </c>
      <c r="J48" s="50" t="s">
        <v>128</v>
      </c>
      <c r="K48" s="51" t="s">
        <v>88</v>
      </c>
      <c r="L48" s="63" t="s">
        <v>102</v>
      </c>
      <c r="M48" s="63" t="s">
        <v>109</v>
      </c>
      <c r="N48" s="59">
        <v>44129</v>
      </c>
      <c r="O48" s="61">
        <v>30000</v>
      </c>
      <c r="P48" s="61">
        <v>36000</v>
      </c>
    </row>
    <row r="49" spans="1:16" x14ac:dyDescent="0.15">
      <c r="A49" s="66"/>
      <c r="B49" s="47" t="s">
        <v>81</v>
      </c>
      <c r="C49" s="47" t="s">
        <v>25</v>
      </c>
      <c r="D49" s="48" t="s">
        <v>130</v>
      </c>
      <c r="E49" s="48">
        <v>202010</v>
      </c>
      <c r="F49" s="48">
        <v>18</v>
      </c>
      <c r="G49" s="48">
        <v>2</v>
      </c>
      <c r="H49" s="52"/>
      <c r="I49" s="52" t="s">
        <v>30</v>
      </c>
      <c r="J49" s="52" t="s">
        <v>128</v>
      </c>
      <c r="K49" s="53" t="s">
        <v>7</v>
      </c>
      <c r="L49" s="67"/>
      <c r="M49" s="64"/>
      <c r="N49" s="60"/>
      <c r="O49" s="62"/>
      <c r="P49" s="62"/>
    </row>
    <row r="50" spans="1:16" x14ac:dyDescent="0.15">
      <c r="A50" s="65"/>
      <c r="B50" s="47" t="s">
        <v>82</v>
      </c>
      <c r="C50" s="47" t="s">
        <v>25</v>
      </c>
      <c r="D50" s="48" t="s">
        <v>130</v>
      </c>
      <c r="E50" s="48">
        <v>202010</v>
      </c>
      <c r="F50" s="48">
        <v>19</v>
      </c>
      <c r="G50" s="48">
        <v>1</v>
      </c>
      <c r="H50" s="49"/>
      <c r="I50" s="49" t="s">
        <v>98</v>
      </c>
      <c r="J50" s="50" t="s">
        <v>129</v>
      </c>
      <c r="K50" s="51" t="s">
        <v>88</v>
      </c>
      <c r="L50" s="63" t="s">
        <v>102</v>
      </c>
      <c r="M50" s="63" t="s">
        <v>109</v>
      </c>
      <c r="N50" s="59">
        <v>44135</v>
      </c>
      <c r="O50" s="61">
        <v>30000</v>
      </c>
      <c r="P50" s="61">
        <v>36000</v>
      </c>
    </row>
    <row r="51" spans="1:16" x14ac:dyDescent="0.15">
      <c r="A51" s="66"/>
      <c r="B51" s="47" t="s">
        <v>83</v>
      </c>
      <c r="C51" s="47" t="s">
        <v>25</v>
      </c>
      <c r="D51" s="48" t="s">
        <v>130</v>
      </c>
      <c r="E51" s="48">
        <v>202010</v>
      </c>
      <c r="F51" s="48">
        <v>19</v>
      </c>
      <c r="G51" s="48">
        <v>2</v>
      </c>
      <c r="H51" s="52"/>
      <c r="I51" s="52" t="s">
        <v>98</v>
      </c>
      <c r="J51" s="52" t="s">
        <v>129</v>
      </c>
      <c r="K51" s="53" t="s">
        <v>7</v>
      </c>
      <c r="L51" s="67"/>
      <c r="M51" s="64"/>
      <c r="N51" s="60"/>
      <c r="O51" s="62"/>
      <c r="P51" s="62"/>
    </row>
    <row r="52" spans="1:16" x14ac:dyDescent="0.15">
      <c r="A52" s="65"/>
      <c r="B52" s="47" t="s">
        <v>84</v>
      </c>
      <c r="C52" s="47" t="s">
        <v>25</v>
      </c>
      <c r="D52" s="48" t="s">
        <v>130</v>
      </c>
      <c r="E52" s="48">
        <v>202010</v>
      </c>
      <c r="F52" s="48">
        <v>20</v>
      </c>
      <c r="G52" s="48">
        <v>1</v>
      </c>
      <c r="H52" s="49"/>
      <c r="I52" s="49"/>
      <c r="J52" s="50"/>
      <c r="K52" s="51" t="s">
        <v>88</v>
      </c>
      <c r="L52" s="63" t="s">
        <v>110</v>
      </c>
      <c r="M52" s="63" t="s">
        <v>111</v>
      </c>
      <c r="N52" s="59">
        <v>44133</v>
      </c>
      <c r="O52" s="61">
        <v>80000</v>
      </c>
      <c r="P52" s="61">
        <v>96000</v>
      </c>
    </row>
    <row r="53" spans="1:16" x14ac:dyDescent="0.15">
      <c r="A53" s="66"/>
      <c r="B53" s="47" t="s">
        <v>85</v>
      </c>
      <c r="C53" s="47" t="s">
        <v>25</v>
      </c>
      <c r="D53" s="48" t="s">
        <v>130</v>
      </c>
      <c r="E53" s="48">
        <v>202010</v>
      </c>
      <c r="F53" s="48">
        <v>20</v>
      </c>
      <c r="G53" s="48">
        <v>2</v>
      </c>
      <c r="H53" s="52"/>
      <c r="I53" s="52"/>
      <c r="J53" s="52"/>
      <c r="K53" s="53" t="s">
        <v>7</v>
      </c>
      <c r="L53" s="67"/>
      <c r="M53" s="64"/>
      <c r="N53" s="60"/>
      <c r="O53" s="62"/>
      <c r="P53" s="62"/>
    </row>
    <row r="54" spans="1:16" x14ac:dyDescent="0.15">
      <c r="A54" s="19"/>
      <c r="B54" s="23"/>
      <c r="C54" s="23"/>
      <c r="D54" s="11"/>
      <c r="E54" s="11"/>
      <c r="F54" s="11"/>
      <c r="G54" s="11"/>
      <c r="H54" s="11"/>
      <c r="I54" s="11"/>
      <c r="J54" s="11"/>
      <c r="K54" s="12"/>
      <c r="L54" s="22"/>
      <c r="M54" s="22"/>
      <c r="N54" s="31"/>
      <c r="O54" s="20"/>
      <c r="P54" s="20"/>
    </row>
    <row r="55" spans="1:16" x14ac:dyDescent="0.15">
      <c r="A55" s="19"/>
      <c r="B55" s="23"/>
      <c r="C55" s="23"/>
      <c r="D55" s="11"/>
      <c r="E55" s="11"/>
      <c r="F55" s="11"/>
      <c r="G55" s="11"/>
      <c r="H55" s="11"/>
      <c r="I55" s="11"/>
      <c r="J55" s="11"/>
      <c r="K55" s="12"/>
      <c r="L55" s="22"/>
      <c r="M55" s="22"/>
      <c r="N55" s="31"/>
      <c r="O55" s="20"/>
      <c r="P55" s="20"/>
    </row>
    <row r="56" spans="1:16" x14ac:dyDescent="0.15">
      <c r="A56" s="8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 t="s">
        <v>6</v>
      </c>
      <c r="M56" s="26"/>
      <c r="N56" s="26"/>
      <c r="O56" s="27">
        <f>SUM(O5:O55)</f>
        <v>3110000</v>
      </c>
      <c r="P56" s="27">
        <f>SUM(P5:P55)</f>
        <v>3732000</v>
      </c>
    </row>
  </sheetData>
  <mergeCells count="125">
    <mergeCell ref="M34:M35"/>
    <mergeCell ref="N34:N35"/>
    <mergeCell ref="O34:O35"/>
    <mergeCell ref="P34:P35"/>
    <mergeCell ref="A36:A37"/>
    <mergeCell ref="L36:L37"/>
    <mergeCell ref="M36:M37"/>
    <mergeCell ref="N36:N37"/>
    <mergeCell ref="O36:O37"/>
    <mergeCell ref="P36:P37"/>
    <mergeCell ref="A34:A35"/>
    <mergeCell ref="L34:L35"/>
    <mergeCell ref="M30:M31"/>
    <mergeCell ref="N30:N31"/>
    <mergeCell ref="O30:O31"/>
    <mergeCell ref="P30:P31"/>
    <mergeCell ref="A32:A33"/>
    <mergeCell ref="L32:L33"/>
    <mergeCell ref="M32:M33"/>
    <mergeCell ref="N32:N33"/>
    <mergeCell ref="O32:O33"/>
    <mergeCell ref="P32:P33"/>
    <mergeCell ref="A52:A53"/>
    <mergeCell ref="O52:O53"/>
    <mergeCell ref="M52:M53"/>
    <mergeCell ref="P52:P53"/>
    <mergeCell ref="P22:P23"/>
    <mergeCell ref="P26:P27"/>
    <mergeCell ref="A44:A45"/>
    <mergeCell ref="N44:N45"/>
    <mergeCell ref="A28:A29"/>
    <mergeCell ref="A38:A39"/>
    <mergeCell ref="L26:L27"/>
    <mergeCell ref="N26:N27"/>
    <mergeCell ref="M26:M27"/>
    <mergeCell ref="A46:A47"/>
    <mergeCell ref="M46:M47"/>
    <mergeCell ref="N50:N51"/>
    <mergeCell ref="A50:A51"/>
    <mergeCell ref="L50:L51"/>
    <mergeCell ref="L52:L53"/>
    <mergeCell ref="N52:N53"/>
    <mergeCell ref="L46:L47"/>
    <mergeCell ref="A42:A43"/>
    <mergeCell ref="L42:L43"/>
    <mergeCell ref="M42:M43"/>
    <mergeCell ref="A7:A8"/>
    <mergeCell ref="L7:L8"/>
    <mergeCell ref="M7:M8"/>
    <mergeCell ref="N7:N8"/>
    <mergeCell ref="O7:O8"/>
    <mergeCell ref="P7:P8"/>
    <mergeCell ref="O22:O23"/>
    <mergeCell ref="A24:A25"/>
    <mergeCell ref="P24:P25"/>
    <mergeCell ref="L20:L21"/>
    <mergeCell ref="A22:A23"/>
    <mergeCell ref="L22:L23"/>
    <mergeCell ref="A20:A21"/>
    <mergeCell ref="M22:M23"/>
    <mergeCell ref="M20:M21"/>
    <mergeCell ref="N20:N21"/>
    <mergeCell ref="N22:N23"/>
    <mergeCell ref="M24:M25"/>
    <mergeCell ref="L24:L25"/>
    <mergeCell ref="N24:N25"/>
    <mergeCell ref="A15:A19"/>
    <mergeCell ref="O15:O19"/>
    <mergeCell ref="A9:A10"/>
    <mergeCell ref="L9:L10"/>
    <mergeCell ref="M9:M10"/>
    <mergeCell ref="N9:N10"/>
    <mergeCell ref="O9:O14"/>
    <mergeCell ref="P9:P14"/>
    <mergeCell ref="A11:A12"/>
    <mergeCell ref="L11:L12"/>
    <mergeCell ref="M11:M12"/>
    <mergeCell ref="N11:N12"/>
    <mergeCell ref="A13:A14"/>
    <mergeCell ref="L13:L14"/>
    <mergeCell ref="M13:M14"/>
    <mergeCell ref="N13:N14"/>
    <mergeCell ref="P15:P19"/>
    <mergeCell ref="P20:P21"/>
    <mergeCell ref="A26:A27"/>
    <mergeCell ref="O38:O39"/>
    <mergeCell ref="P38:P39"/>
    <mergeCell ref="A40:A41"/>
    <mergeCell ref="L40:L41"/>
    <mergeCell ref="M40:M41"/>
    <mergeCell ref="N40:N41"/>
    <mergeCell ref="O40:O41"/>
    <mergeCell ref="P40:P41"/>
    <mergeCell ref="O26:O27"/>
    <mergeCell ref="L28:L29"/>
    <mergeCell ref="M28:M29"/>
    <mergeCell ref="N28:N29"/>
    <mergeCell ref="O28:O29"/>
    <mergeCell ref="P28:P29"/>
    <mergeCell ref="L38:L39"/>
    <mergeCell ref="M38:M39"/>
    <mergeCell ref="N38:N39"/>
    <mergeCell ref="O20:O21"/>
    <mergeCell ref="O24:O25"/>
    <mergeCell ref="A30:A31"/>
    <mergeCell ref="L30:L31"/>
    <mergeCell ref="N42:N43"/>
    <mergeCell ref="O42:O43"/>
    <mergeCell ref="P42:P43"/>
    <mergeCell ref="P50:P51"/>
    <mergeCell ref="M48:M49"/>
    <mergeCell ref="M50:M51"/>
    <mergeCell ref="A48:A49"/>
    <mergeCell ref="O48:O49"/>
    <mergeCell ref="N46:N47"/>
    <mergeCell ref="P46:P47"/>
    <mergeCell ref="P48:P49"/>
    <mergeCell ref="O50:O51"/>
    <mergeCell ref="M44:M45"/>
    <mergeCell ref="O44:O45"/>
    <mergeCell ref="L44:L45"/>
    <mergeCell ref="P44:P45"/>
    <mergeCell ref="L48:L49"/>
    <mergeCell ref="O46:O47"/>
    <mergeCell ref="N48:N49"/>
  </mergeCells>
  <phoneticPr fontId="8"/>
  <conditionalFormatting sqref="N1 N54:N55 N3:N8 N57:N1048576 N26:N27 N20:N23">
    <cfRule type="expression" dxfId="45" priority="217">
      <formula>WEEKDAY(N1)=1</formula>
    </cfRule>
    <cfRule type="expression" dxfId="44" priority="218">
      <formula>WEEKDAY(N1)=7</formula>
    </cfRule>
  </conditionalFormatting>
  <conditionalFormatting sqref="N44:N45">
    <cfRule type="expression" dxfId="43" priority="215">
      <formula>WEEKDAY(N44)=1</formula>
    </cfRule>
    <cfRule type="expression" dxfId="42" priority="216">
      <formula>WEEKDAY(N44)=7</formula>
    </cfRule>
  </conditionalFormatting>
  <conditionalFormatting sqref="N46:N53">
    <cfRule type="expression" dxfId="41" priority="195">
      <formula>WEEKDAY(N46)=1</formula>
    </cfRule>
    <cfRule type="expression" dxfId="40" priority="196">
      <formula>WEEKDAY(N46)=7</formula>
    </cfRule>
  </conditionalFormatting>
  <conditionalFormatting sqref="O2:P2">
    <cfRule type="expression" dxfId="39" priority="189">
      <formula>WEEKDAY(O2)=1</formula>
    </cfRule>
    <cfRule type="expression" dxfId="38" priority="190">
      <formula>WEEKDAY(O2)=7</formula>
    </cfRule>
  </conditionalFormatting>
  <conditionalFormatting sqref="N24:N25">
    <cfRule type="expression" dxfId="37" priority="187">
      <formula>WEEKDAY(N24)=1</formula>
    </cfRule>
    <cfRule type="expression" dxfId="36" priority="188">
      <formula>WEEKDAY(N24)=7</formula>
    </cfRule>
  </conditionalFormatting>
  <conditionalFormatting sqref="N9:N12">
    <cfRule type="expression" dxfId="35" priority="143">
      <formula>WEEKDAY(N9)=1</formula>
    </cfRule>
    <cfRule type="expression" dxfId="34" priority="144">
      <formula>WEEKDAY(N9)=7</formula>
    </cfRule>
  </conditionalFormatting>
  <conditionalFormatting sqref="N13:N14">
    <cfRule type="expression" dxfId="33" priority="141">
      <formula>WEEKDAY(N13)=1</formula>
    </cfRule>
    <cfRule type="expression" dxfId="32" priority="142">
      <formula>WEEKDAY(N13)=7</formula>
    </cfRule>
  </conditionalFormatting>
  <conditionalFormatting sqref="N7:N8">
    <cfRule type="expression" dxfId="31" priority="71">
      <formula>WEEKDAY(N7)=1</formula>
    </cfRule>
    <cfRule type="expression" dxfId="30" priority="72">
      <formula>WEEKDAY(N7)=7</formula>
    </cfRule>
  </conditionalFormatting>
  <conditionalFormatting sqref="N42:N43 N28:N29 N38:N39">
    <cfRule type="expression" dxfId="29" priority="29">
      <formula>WEEKDAY(N28)=1</formula>
    </cfRule>
    <cfRule type="expression" dxfId="28" priority="30">
      <formula>WEEKDAY(N28)=7</formula>
    </cfRule>
  </conditionalFormatting>
  <conditionalFormatting sqref="N40:N41">
    <cfRule type="expression" dxfId="27" priority="27">
      <formula>WEEKDAY(N40)=1</formula>
    </cfRule>
    <cfRule type="expression" dxfId="26" priority="28">
      <formula>WEEKDAY(N40)=7</formula>
    </cfRule>
  </conditionalFormatting>
  <conditionalFormatting sqref="N15">
    <cfRule type="expression" dxfId="25" priority="15">
      <formula>WEEKDAY(N15)=1</formula>
    </cfRule>
    <cfRule type="expression" dxfId="24" priority="16">
      <formula>WEEKDAY(N15)=7</formula>
    </cfRule>
  </conditionalFormatting>
  <conditionalFormatting sqref="N16 N18">
    <cfRule type="expression" dxfId="23" priority="13">
      <formula>WEEKDAY(N16)=1</formula>
    </cfRule>
    <cfRule type="expression" dxfId="22" priority="14">
      <formula>WEEKDAY(N16)=7</formula>
    </cfRule>
  </conditionalFormatting>
  <conditionalFormatting sqref="N17">
    <cfRule type="expression" dxfId="21" priority="11">
      <formula>WEEKDAY(N17)=1</formula>
    </cfRule>
    <cfRule type="expression" dxfId="20" priority="12">
      <formula>WEEKDAY(N17)=7</formula>
    </cfRule>
  </conditionalFormatting>
  <conditionalFormatting sqref="N32:N33">
    <cfRule type="expression" dxfId="19" priority="3">
      <formula>WEEKDAY(N32)=1</formula>
    </cfRule>
    <cfRule type="expression" dxfId="18" priority="4">
      <formula>WEEKDAY(N32)=7</formula>
    </cfRule>
  </conditionalFormatting>
  <conditionalFormatting sqref="N36:N37">
    <cfRule type="expression" dxfId="17" priority="1">
      <formula>WEEKDAY(N36)=1</formula>
    </cfRule>
    <cfRule type="expression" dxfId="16" priority="2">
      <formula>WEEKDAY(N36)=7</formula>
    </cfRule>
  </conditionalFormatting>
  <conditionalFormatting sqref="N34:N35 N30:N31">
    <cfRule type="expression" dxfId="15" priority="5">
      <formula>WEEKDAY(N30)=1</formula>
    </cfRule>
    <cfRule type="expression" dxfId="14" priority="6">
      <formula>WEEKDAY(N30)=7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131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5"/>
      <c r="B7" s="47"/>
      <c r="C7" s="47"/>
      <c r="D7" s="48"/>
      <c r="E7" s="55"/>
      <c r="F7" s="55"/>
      <c r="G7" s="55"/>
      <c r="H7" s="49"/>
      <c r="I7" s="49"/>
      <c r="J7" s="49"/>
      <c r="K7" s="49"/>
      <c r="L7" s="78"/>
      <c r="M7" s="78"/>
      <c r="N7" s="71"/>
      <c r="O7" s="61"/>
      <c r="P7" s="61"/>
    </row>
    <row r="8" spans="1:16" x14ac:dyDescent="0.15">
      <c r="A8" s="66"/>
      <c r="B8" s="47"/>
      <c r="C8" s="47"/>
      <c r="D8" s="48"/>
      <c r="E8" s="56"/>
      <c r="F8" s="56"/>
      <c r="G8" s="56"/>
      <c r="H8" s="52"/>
      <c r="I8" s="52"/>
      <c r="J8" s="52"/>
      <c r="K8" s="53"/>
      <c r="L8" s="79"/>
      <c r="M8" s="64"/>
      <c r="N8" s="72"/>
      <c r="O8" s="62"/>
      <c r="P8" s="62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44105</v>
      </c>
      <c r="B2" s="16" t="s">
        <v>131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5"/>
      <c r="B7" s="47" t="s">
        <v>112</v>
      </c>
      <c r="C7" s="58" t="s">
        <v>25</v>
      </c>
      <c r="D7" s="48" t="s">
        <v>131</v>
      </c>
      <c r="E7" s="55">
        <v>202010</v>
      </c>
      <c r="F7" s="55">
        <v>1</v>
      </c>
      <c r="G7" s="55">
        <v>1</v>
      </c>
      <c r="H7" s="49" t="s">
        <v>116</v>
      </c>
      <c r="I7" s="49" t="s">
        <v>118</v>
      </c>
      <c r="J7" s="49" t="s">
        <v>119</v>
      </c>
      <c r="K7" s="49" t="s">
        <v>88</v>
      </c>
      <c r="L7" s="78" t="s">
        <v>122</v>
      </c>
      <c r="M7" s="78" t="s">
        <v>123</v>
      </c>
      <c r="N7" s="80">
        <v>44131</v>
      </c>
      <c r="O7" s="61">
        <v>275000</v>
      </c>
      <c r="P7" s="61">
        <v>330000</v>
      </c>
    </row>
    <row r="8" spans="1:16" x14ac:dyDescent="0.15">
      <c r="A8" s="66"/>
      <c r="B8" s="47" t="s">
        <v>113</v>
      </c>
      <c r="C8" s="58" t="s">
        <v>25</v>
      </c>
      <c r="D8" s="48" t="s">
        <v>131</v>
      </c>
      <c r="E8" s="55">
        <v>202010</v>
      </c>
      <c r="F8" s="56">
        <v>1</v>
      </c>
      <c r="G8" s="56">
        <v>2</v>
      </c>
      <c r="H8" s="52"/>
      <c r="I8" s="52"/>
      <c r="J8" s="52"/>
      <c r="K8" s="47" t="s">
        <v>7</v>
      </c>
      <c r="L8" s="79"/>
      <c r="M8" s="79"/>
      <c r="N8" s="81"/>
      <c r="O8" s="62"/>
      <c r="P8" s="62"/>
    </row>
    <row r="9" spans="1:16" x14ac:dyDescent="0.15">
      <c r="A9" s="65"/>
      <c r="B9" s="47" t="s">
        <v>114</v>
      </c>
      <c r="C9" s="58" t="s">
        <v>25</v>
      </c>
      <c r="D9" s="48" t="s">
        <v>131</v>
      </c>
      <c r="E9" s="55">
        <v>202010</v>
      </c>
      <c r="F9" s="55">
        <v>2</v>
      </c>
      <c r="G9" s="55">
        <v>1</v>
      </c>
      <c r="H9" s="49" t="s">
        <v>117</v>
      </c>
      <c r="I9" s="49" t="s">
        <v>120</v>
      </c>
      <c r="J9" s="49" t="s">
        <v>121</v>
      </c>
      <c r="K9" s="49" t="s">
        <v>88</v>
      </c>
      <c r="L9" s="78" t="s">
        <v>124</v>
      </c>
      <c r="M9" s="78" t="s">
        <v>125</v>
      </c>
      <c r="N9" s="80">
        <v>44105</v>
      </c>
      <c r="O9" s="61">
        <v>370000</v>
      </c>
      <c r="P9" s="61">
        <v>444000</v>
      </c>
    </row>
    <row r="10" spans="1:16" x14ac:dyDescent="0.15">
      <c r="A10" s="66"/>
      <c r="B10" s="47" t="s">
        <v>115</v>
      </c>
      <c r="C10" s="57" t="s">
        <v>25</v>
      </c>
      <c r="D10" s="48" t="s">
        <v>131</v>
      </c>
      <c r="E10" s="55">
        <v>202010</v>
      </c>
      <c r="F10" s="56">
        <v>2</v>
      </c>
      <c r="G10" s="56">
        <v>2</v>
      </c>
      <c r="H10" s="52"/>
      <c r="I10" s="52"/>
      <c r="J10" s="52"/>
      <c r="K10" s="47" t="s">
        <v>7</v>
      </c>
      <c r="L10" s="79"/>
      <c r="M10" s="79"/>
      <c r="N10" s="81"/>
      <c r="O10" s="62"/>
      <c r="P10" s="62"/>
    </row>
    <row r="11" spans="1:16" x14ac:dyDescent="0.15">
      <c r="A11" s="15"/>
      <c r="B11" s="23"/>
      <c r="C11" s="23"/>
      <c r="D11" s="11"/>
      <c r="E11" s="11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645000</v>
      </c>
      <c r="P13" s="27">
        <f>SUM(P5:P12)</f>
        <v>774000</v>
      </c>
    </row>
  </sheetData>
  <mergeCells count="12"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</mergeCells>
  <phoneticPr fontId="8"/>
  <conditionalFormatting sqref="N3:N6 N11:N12">
    <cfRule type="expression" dxfId="11" priority="21">
      <formula>WEEKDAY(N3)=1</formula>
    </cfRule>
    <cfRule type="expression" dxfId="10" priority="22">
      <formula>WEEKDAY(N3)=7</formula>
    </cfRule>
  </conditionalFormatting>
  <conditionalFormatting sqref="N7:N8">
    <cfRule type="expression" dxfId="9" priority="3">
      <formula>WEEKDAY(N7)=1</formula>
    </cfRule>
    <cfRule type="expression" dxfId="8" priority="4">
      <formula>WEEKDAY(N7)=7</formula>
    </cfRule>
  </conditionalFormatting>
  <conditionalFormatting sqref="N9:N10">
    <cfRule type="expression" dxfId="7" priority="1">
      <formula>WEEKDAY(N9)=1</formula>
    </cfRule>
    <cfRule type="expression" dxfId="6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44105</v>
      </c>
      <c r="B2" s="16" t="s">
        <v>131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27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26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38"/>
      <c r="B7" s="57"/>
      <c r="C7" s="57"/>
      <c r="D7" s="48"/>
      <c r="E7" s="48"/>
      <c r="F7" s="48"/>
      <c r="G7" s="48"/>
      <c r="H7" s="49"/>
      <c r="I7" s="49"/>
      <c r="J7" s="39"/>
      <c r="K7" s="39"/>
      <c r="L7" s="40"/>
      <c r="M7" s="37"/>
      <c r="N7" s="37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2020-10-02T06:01:45Z</dcterms:modified>
</cp:coreProperties>
</file>