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0.12\ADIT ad\日報データ\各サイト効果表テンプレート\アイメール\"/>
    </mc:Choice>
  </mc:AlternateContent>
  <xr:revisionPtr revIDLastSave="0" documentId="13_ncr:1_{910A2186-1CCC-49C1-B4F3-FA65C652FDFE}" xr6:coauthVersionLast="47" xr6:coauthVersionMax="47" xr10:uidLastSave="{00000000-0000-0000-0000-000000000000}"/>
  <bookViews>
    <workbookView xWindow="-120" yWindow="-120" windowWidth="29040" windowHeight="15840" activeTab="5" xr2:uid="{00000000-000D-0000-FFFF-FFFF00000000}"/>
  </bookViews>
  <sheets>
    <sheet name="新聞" sheetId="89" r:id="rId1"/>
    <sheet name="DVD" sheetId="90" r:id="rId2"/>
    <sheet name="雑誌" sheetId="91" r:id="rId3"/>
    <sheet name="WEB純広広告" sheetId="96" r:id="rId4"/>
    <sheet name="アフィリエイト" sheetId="92" r:id="rId5"/>
    <sheet name="リスティング" sheetId="93" r:id="rId6"/>
    <sheet name="アプリストア" sheetId="94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10" i="96" l="1"/>
  <c r="O10" i="96"/>
  <c r="M11" i="94" l="1"/>
  <c r="L11" i="94"/>
  <c r="M13" i="93"/>
  <c r="M11" i="92"/>
  <c r="L11" i="92"/>
  <c r="P16" i="91" l="1"/>
  <c r="P11" i="90"/>
  <c r="P27" i="89" l="1"/>
  <c r="O16" i="91" l="1"/>
  <c r="O11" i="90"/>
  <c r="O27" i="89" l="1"/>
  <c r="L13" i="93"/>
</calcChain>
</file>

<file path=xl/sharedStrings.xml><?xml version="1.0" encoding="utf-8"?>
<sst xmlns="http://schemas.openxmlformats.org/spreadsheetml/2006/main" count="213" uniqueCount="87">
  <si>
    <t>●新聞　広告</t>
    <rPh sb="1" eb="3">
      <t>シンブン</t>
    </rPh>
    <rPh sb="4" eb="6">
      <t>コウコク</t>
    </rPh>
    <phoneticPr fontId="3"/>
  </si>
  <si>
    <t>コード</t>
  </si>
  <si>
    <t>サイト</t>
  </si>
  <si>
    <t>掲載面</t>
    <rPh sb="0" eb="2">
      <t>ケイサイ</t>
    </rPh>
    <rPh sb="2" eb="3">
      <t>メン</t>
    </rPh>
    <phoneticPr fontId="3"/>
  </si>
  <si>
    <t>原稿</t>
    <rPh sb="0" eb="2">
      <t>ゲンコウ</t>
    </rPh>
    <phoneticPr fontId="3"/>
  </si>
  <si>
    <t>媒体名</t>
    <rPh sb="0" eb="2">
      <t>バイタイ</t>
    </rPh>
    <rPh sb="2" eb="3">
      <t>メイ</t>
    </rPh>
    <phoneticPr fontId="3"/>
  </si>
  <si>
    <t>新聞　TOTAL</t>
    <rPh sb="0" eb="2">
      <t>シンブン</t>
    </rPh>
    <phoneticPr fontId="3"/>
  </si>
  <si>
    <t>空電</t>
  </si>
  <si>
    <t>集計年月</t>
    <rPh sb="0" eb="2">
      <t>シュウケイ</t>
    </rPh>
    <rPh sb="2" eb="4">
      <t>ネンゲツ</t>
    </rPh>
    <phoneticPr fontId="8"/>
  </si>
  <si>
    <t>親ID</t>
    <rPh sb="0" eb="1">
      <t>オヤ</t>
    </rPh>
    <phoneticPr fontId="8"/>
  </si>
  <si>
    <t>子ID</t>
    <rPh sb="0" eb="1">
      <t>コ</t>
    </rPh>
    <phoneticPr fontId="8"/>
  </si>
  <si>
    <t>●DVD　広告</t>
    <rPh sb="5" eb="7">
      <t>コウコク</t>
    </rPh>
    <phoneticPr fontId="3"/>
  </si>
  <si>
    <t>DVD　TOTAL</t>
  </si>
  <si>
    <t>●雑誌広告</t>
    <rPh sb="1" eb="3">
      <t>ザッシ</t>
    </rPh>
    <rPh sb="3" eb="5">
      <t>コウコク</t>
    </rPh>
    <phoneticPr fontId="3"/>
  </si>
  <si>
    <t>雑誌　TOTAL</t>
    <rPh sb="0" eb="2">
      <t>ザッシ</t>
    </rPh>
    <phoneticPr fontId="3"/>
  </si>
  <si>
    <t>代理店</t>
    <rPh sb="0" eb="3">
      <t>ダイリテン</t>
    </rPh>
    <phoneticPr fontId="8"/>
  </si>
  <si>
    <t>代理店</t>
    <rPh sb="0" eb="3">
      <t>ダイリテン</t>
    </rPh>
    <phoneticPr fontId="8"/>
  </si>
  <si>
    <t>キャッチコピー</t>
    <phoneticPr fontId="8"/>
  </si>
  <si>
    <t>アドライヴ</t>
    <phoneticPr fontId="8"/>
  </si>
  <si>
    <t>LP</t>
    <phoneticPr fontId="8"/>
  </si>
  <si>
    <t>枠名</t>
    <rPh sb="0" eb="1">
      <t>ワク</t>
    </rPh>
    <rPh sb="1" eb="2">
      <t>メイ</t>
    </rPh>
    <phoneticPr fontId="8"/>
  </si>
  <si>
    <t>発売日</t>
    <rPh sb="0" eb="3">
      <t>ハツバイビ</t>
    </rPh>
    <phoneticPr fontId="3"/>
  </si>
  <si>
    <t>広告費</t>
    <rPh sb="0" eb="3">
      <t>コウコクヒ</t>
    </rPh>
    <phoneticPr fontId="3"/>
  </si>
  <si>
    <t>LP</t>
    <phoneticPr fontId="8"/>
  </si>
  <si>
    <t>売価</t>
    <rPh sb="0" eb="2">
      <t>バイカ</t>
    </rPh>
    <phoneticPr fontId="8"/>
  </si>
  <si>
    <t>売価</t>
    <rPh sb="0" eb="2">
      <t>バイカ</t>
    </rPh>
    <phoneticPr fontId="3"/>
  </si>
  <si>
    <t>アイメール</t>
  </si>
  <si>
    <t>アイメール</t>
    <phoneticPr fontId="8"/>
  </si>
  <si>
    <t>i38</t>
  </si>
  <si>
    <t>アイメール</t>
    <phoneticPr fontId="8"/>
  </si>
  <si>
    <t>m_retry</t>
  </si>
  <si>
    <t>Retry</t>
  </si>
  <si>
    <t>エラーユーザーマルチ</t>
  </si>
  <si>
    <t>SP/MB</t>
  </si>
  <si>
    <t>yi06</t>
  </si>
  <si>
    <t>App</t>
  </si>
  <si>
    <t>app</t>
  </si>
  <si>
    <t>iTunes アイアプリ　sms登録</t>
    <rPh sb="16" eb="18">
      <t>トウロク</t>
    </rPh>
    <phoneticPr fontId="28"/>
  </si>
  <si>
    <t>sms_gapp</t>
  </si>
  <si>
    <t>iTunes GOGOアプリ　sms登録</t>
    <rPh sb="18" eb="20">
      <t>トウロク</t>
    </rPh>
    <phoneticPr fontId="28"/>
  </si>
  <si>
    <t>レアゾン</t>
  </si>
  <si>
    <t>ADIT</t>
  </si>
  <si>
    <t>●アプリストア広告</t>
    <rPh sb="7" eb="9">
      <t>コウコク</t>
    </rPh>
    <phoneticPr fontId="3"/>
  </si>
  <si>
    <t>●リスティング広告</t>
    <rPh sb="7" eb="9">
      <t>コウコク</t>
    </rPh>
    <phoneticPr fontId="3"/>
  </si>
  <si>
    <t>●アフィリエイト広告</t>
    <rPh sb="8" eb="10">
      <t>コウコク</t>
    </rPh>
    <phoneticPr fontId="3"/>
  </si>
  <si>
    <t>●WEB純広広告</t>
    <rPh sb="4" eb="6">
      <t>ジュンコウ</t>
    </rPh>
    <rPh sb="6" eb="8">
      <t>コウコク</t>
    </rPh>
    <phoneticPr fontId="3"/>
  </si>
  <si>
    <t>sms_ydn</t>
    <phoneticPr fontId="8"/>
  </si>
  <si>
    <t>GOGO</t>
    <phoneticPr fontId="8"/>
  </si>
  <si>
    <t>sms_iapp</t>
  </si>
  <si>
    <t>SP</t>
    <phoneticPr fontId="8"/>
  </si>
  <si>
    <t>YDN</t>
  </si>
  <si>
    <t>sms_link001</t>
  </si>
  <si>
    <t>リンクコム</t>
    <phoneticPr fontId="8"/>
  </si>
  <si>
    <t>SP,PC</t>
  </si>
  <si>
    <t>bbs</t>
  </si>
  <si>
    <t>割り切りBBS</t>
  </si>
  <si>
    <t>ADIT</t>
    <phoneticPr fontId="8"/>
  </si>
  <si>
    <t>ydn</t>
  </si>
  <si>
    <t>YDNインフィード（ADIT）</t>
  </si>
  <si>
    <t>YDNターゲット（ADIT）</t>
  </si>
  <si>
    <t>sms_ayds</t>
  </si>
  <si>
    <t>検索連動（ADIT）</t>
    <rPh sb="0" eb="4">
      <t xml:space="preserve">ケンサクレンドウ </t>
    </rPh>
    <phoneticPr fontId="26"/>
  </si>
  <si>
    <t>sms_aydi</t>
    <phoneticPr fontId="8"/>
  </si>
  <si>
    <t>sms_aydt</t>
    <phoneticPr fontId="8"/>
  </si>
  <si>
    <t>原価単価</t>
    <phoneticPr fontId="3"/>
  </si>
  <si>
    <t>売価単価</t>
    <phoneticPr fontId="3"/>
  </si>
  <si>
    <t>いろいろ</t>
    <phoneticPr fontId="8"/>
  </si>
  <si>
    <t>実話カタログ企画</t>
  </si>
  <si>
    <t>企画枠</t>
    <phoneticPr fontId="8"/>
  </si>
  <si>
    <t>1P記事_求む！中高年男性版_アイ(妃さん)</t>
  </si>
  <si>
    <t>smss2346</t>
  </si>
  <si>
    <t>sms_a1084</t>
  </si>
  <si>
    <t>smss2343</t>
  </si>
  <si>
    <t>sms_a1085</t>
  </si>
  <si>
    <t>smss2344</t>
  </si>
  <si>
    <t>sms_a1086</t>
  </si>
  <si>
    <t>smss2345</t>
  </si>
  <si>
    <t>企画枠ラーメン信夫</t>
  </si>
  <si>
    <t>2P逆ナンインタビュー版_アイ(大浦真奈美さん)</t>
  </si>
  <si>
    <t>大洋図書</t>
    <phoneticPr fontId="8"/>
  </si>
  <si>
    <t>一水社</t>
    <phoneticPr fontId="8"/>
  </si>
  <si>
    <t>実話ナックルズ ウルトラ</t>
    <phoneticPr fontId="8"/>
  </si>
  <si>
    <t>1C2P</t>
    <phoneticPr fontId="8"/>
  </si>
  <si>
    <t>臨時増刊ラヴァーズ</t>
    <phoneticPr fontId="8"/>
  </si>
  <si>
    <t>表4　4C1P</t>
    <phoneticPr fontId="8"/>
  </si>
  <si>
    <t>50代からの男のゴラク</t>
    <phoneticPr fontId="8"/>
  </si>
  <si>
    <t>8/1～8/31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</si>
</sst>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5" formatCode="&quot;¥&quot;#,##0;&quot;¥&quot;\-#,##0"/>
    <numFmt numFmtId="6" formatCode="&quot;¥&quot;#,##0;[Red]&quot;¥&quot;\-#,##0"/>
    <numFmt numFmtId="176" formatCode="mm&quot;月&quot;"/>
    <numFmt numFmtId="177" formatCode="#,##0_ "/>
    <numFmt numFmtId="178" formatCode="m&quot;月&quot;d&quot;日(&quot;aaa&quot;)&quot;"/>
    <numFmt numFmtId="179" formatCode="&quot;¥&quot;#,##0.0;&quot;¥&quot;\-#,##0.0"/>
  </numFmts>
  <fonts count="29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i/>
      <sz val="12"/>
      <color indexed="6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</fonts>
  <fills count="40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CCFF9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</fills>
  <borders count="18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3">
    <xf numFmtId="0" fontId="0" fillId="0" borderId="0">
      <alignment vertical="center"/>
    </xf>
    <xf numFmtId="0" fontId="1" fillId="0" borderId="0"/>
    <xf numFmtId="0" fontId="6" fillId="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6" fontId="1" fillId="0" borderId="0" applyFont="0" applyFill="0" applyBorder="0" applyAlignment="0" applyProtection="0"/>
    <xf numFmtId="0" fontId="6" fillId="0" borderId="0">
      <alignment vertical="center"/>
    </xf>
    <xf numFmtId="0" fontId="1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12" applyNumberFormat="0" applyAlignment="0" applyProtection="0">
      <alignment vertical="center"/>
    </xf>
    <xf numFmtId="0" fontId="21" fillId="19" borderId="13" applyNumberFormat="0" applyAlignment="0" applyProtection="0">
      <alignment vertical="center"/>
    </xf>
    <xf numFmtId="0" fontId="22" fillId="19" borderId="12" applyNumberFormat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20" borderId="15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2" fillId="2" borderId="1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</cellStyleXfs>
  <cellXfs count="127">
    <xf numFmtId="0" fontId="0" fillId="0" borderId="0" xfId="0">
      <alignment vertical="center"/>
    </xf>
    <xf numFmtId="0" fontId="1" fillId="0" borderId="0" xfId="14"/>
    <xf numFmtId="0" fontId="2" fillId="0" borderId="2" xfId="14" applyFont="1" applyFill="1" applyBorder="1"/>
    <xf numFmtId="0" fontId="4" fillId="0" borderId="2" xfId="14" applyFont="1" applyBorder="1" applyAlignment="1">
      <alignment horizontal="center"/>
    </xf>
    <xf numFmtId="0" fontId="2" fillId="0" borderId="0" xfId="14" applyFont="1" applyFill="1"/>
    <xf numFmtId="0" fontId="2" fillId="0" borderId="2" xfId="14" applyFont="1" applyFill="1" applyBorder="1" applyAlignment="1"/>
    <xf numFmtId="0" fontId="4" fillId="0" borderId="3" xfId="14" applyFont="1" applyBorder="1" applyAlignment="1">
      <alignment horizontal="center"/>
    </xf>
    <xf numFmtId="0" fontId="5" fillId="0" borderId="0" xfId="14" applyFont="1"/>
    <xf numFmtId="9" fontId="2" fillId="0" borderId="2" xfId="14" applyNumberFormat="1" applyFont="1" applyBorder="1" applyAlignment="1">
      <alignment shrinkToFit="1"/>
    </xf>
    <xf numFmtId="0" fontId="2" fillId="0" borderId="2" xfId="14" applyFont="1" applyFill="1" applyBorder="1" applyAlignment="1">
      <alignment vertical="center"/>
    </xf>
    <xf numFmtId="0" fontId="4" fillId="0" borderId="2" xfId="14" applyFont="1" applyBorder="1" applyAlignment="1">
      <alignment horizontal="center" shrinkToFit="1"/>
    </xf>
    <xf numFmtId="0" fontId="2" fillId="0" borderId="4" xfId="14" applyFont="1" applyFill="1" applyBorder="1" applyAlignment="1"/>
    <xf numFmtId="0" fontId="2" fillId="0" borderId="4" xfId="14" applyFont="1" applyFill="1" applyBorder="1"/>
    <xf numFmtId="176" fontId="2" fillId="0" borderId="0" xfId="14" applyNumberFormat="1" applyFont="1"/>
    <xf numFmtId="177" fontId="2" fillId="0" borderId="2" xfId="14" applyNumberFormat="1" applyFont="1" applyBorder="1"/>
    <xf numFmtId="0" fontId="2" fillId="0" borderId="2" xfId="14" applyFont="1" applyBorder="1"/>
    <xf numFmtId="0" fontId="2" fillId="0" borderId="0" xfId="14" applyFont="1"/>
    <xf numFmtId="0" fontId="2" fillId="0" borderId="2" xfId="14" applyFont="1" applyFill="1" applyBorder="1" applyAlignment="1">
      <alignment shrinkToFit="1"/>
    </xf>
    <xf numFmtId="5" fontId="2" fillId="0" borderId="2" xfId="14" applyNumberFormat="1" applyFont="1" applyBorder="1" applyAlignment="1">
      <alignment vertical="center"/>
    </xf>
    <xf numFmtId="9" fontId="2" fillId="0" borderId="4" xfId="14" applyNumberFormat="1" applyFont="1" applyBorder="1" applyAlignment="1">
      <alignment shrinkToFit="1"/>
    </xf>
    <xf numFmtId="5" fontId="2" fillId="0" borderId="4" xfId="14" applyNumberFormat="1" applyFont="1" applyBorder="1" applyAlignment="1">
      <alignment vertical="center"/>
    </xf>
    <xf numFmtId="0" fontId="2" fillId="0" borderId="5" xfId="14" applyFont="1" applyFill="1" applyBorder="1" applyAlignment="1">
      <alignment vertical="center"/>
    </xf>
    <xf numFmtId="0" fontId="2" fillId="0" borderId="4" xfId="14" applyFont="1" applyFill="1" applyBorder="1" applyAlignment="1">
      <alignment vertical="center"/>
    </xf>
    <xf numFmtId="0" fontId="2" fillId="0" borderId="4" xfId="14" applyFont="1" applyFill="1" applyBorder="1" applyAlignment="1">
      <alignment shrinkToFit="1"/>
    </xf>
    <xf numFmtId="0" fontId="5" fillId="0" borderId="0" xfId="14" applyFont="1" applyFill="1"/>
    <xf numFmtId="0" fontId="4" fillId="13" borderId="2" xfId="14" applyFont="1" applyFill="1" applyBorder="1"/>
    <xf numFmtId="0" fontId="4" fillId="13" borderId="2" xfId="14" applyFont="1" applyFill="1" applyBorder="1" applyAlignment="1">
      <alignment horizontal="center"/>
    </xf>
    <xf numFmtId="5" fontId="4" fillId="13" borderId="2" xfId="14" applyNumberFormat="1" applyFont="1" applyFill="1" applyBorder="1" applyAlignment="1"/>
    <xf numFmtId="0" fontId="10" fillId="0" borderId="0" xfId="14" applyFont="1"/>
    <xf numFmtId="0" fontId="1" fillId="0" borderId="0" xfId="14" applyAlignment="1">
      <alignment wrapText="1"/>
    </xf>
    <xf numFmtId="0" fontId="0" fillId="0" borderId="0" xfId="0">
      <alignment vertical="center"/>
    </xf>
    <xf numFmtId="178" fontId="2" fillId="0" borderId="4" xfId="14" applyNumberFormat="1" applyFont="1" applyFill="1" applyBorder="1" applyAlignment="1">
      <alignment vertical="center"/>
    </xf>
    <xf numFmtId="0" fontId="2" fillId="0" borderId="4" xfId="14" applyFont="1" applyBorder="1"/>
    <xf numFmtId="0" fontId="2" fillId="0" borderId="5" xfId="14" applyFont="1" applyBorder="1"/>
    <xf numFmtId="177" fontId="2" fillId="0" borderId="4" xfId="14" applyNumberFormat="1" applyFont="1" applyBorder="1"/>
    <xf numFmtId="0" fontId="1" fillId="36" borderId="2" xfId="14" applyFill="1" applyBorder="1" applyAlignment="1">
      <alignment horizontal="left" vertical="center"/>
    </xf>
    <xf numFmtId="178" fontId="2" fillId="0" borderId="2" xfId="0" applyNumberFormat="1" applyFont="1" applyFill="1" applyBorder="1" applyAlignment="1">
      <alignment horizontal="right" vertical="center"/>
    </xf>
    <xf numFmtId="0" fontId="10" fillId="0" borderId="0" xfId="14" applyFont="1" applyAlignment="1"/>
    <xf numFmtId="56" fontId="10" fillId="0" borderId="0" xfId="14" applyNumberFormat="1" applyFont="1" applyAlignment="1"/>
    <xf numFmtId="0" fontId="2" fillId="37" borderId="2" xfId="14" applyFont="1" applyFill="1" applyBorder="1"/>
    <xf numFmtId="0" fontId="11" fillId="37" borderId="2" xfId="22" applyFont="1" applyFill="1" applyBorder="1" applyAlignment="1"/>
    <xf numFmtId="0" fontId="2" fillId="37" borderId="5" xfId="14" applyFont="1" applyFill="1" applyBorder="1"/>
    <xf numFmtId="0" fontId="9" fillId="37" borderId="8" xfId="0" applyFont="1" applyFill="1" applyBorder="1" applyAlignment="1"/>
    <xf numFmtId="0" fontId="2" fillId="37" borderId="6" xfId="14" applyFont="1" applyFill="1" applyBorder="1"/>
    <xf numFmtId="0" fontId="2" fillId="37" borderId="4" xfId="14" applyFont="1" applyFill="1" applyBorder="1"/>
    <xf numFmtId="0" fontId="2" fillId="37" borderId="7" xfId="14" applyFont="1" applyFill="1" applyBorder="1"/>
    <xf numFmtId="0" fontId="9" fillId="37" borderId="2" xfId="0" applyFont="1" applyFill="1" applyBorder="1" applyAlignment="1"/>
    <xf numFmtId="0" fontId="2" fillId="38" borderId="2" xfId="14" applyFont="1" applyFill="1" applyBorder="1"/>
    <xf numFmtId="0" fontId="11" fillId="38" borderId="2" xfId="22" applyFont="1" applyFill="1" applyBorder="1" applyAlignment="1"/>
    <xf numFmtId="0" fontId="2" fillId="38" borderId="5" xfId="14" applyFont="1" applyFill="1" applyBorder="1"/>
    <xf numFmtId="0" fontId="9" fillId="38" borderId="5" xfId="0" applyFont="1" applyFill="1" applyBorder="1" applyAlignment="1"/>
    <xf numFmtId="0" fontId="9" fillId="38" borderId="17" xfId="0" applyFont="1" applyFill="1" applyBorder="1" applyAlignment="1"/>
    <xf numFmtId="0" fontId="9" fillId="38" borderId="3" xfId="0" applyFont="1" applyFill="1" applyBorder="1" applyAlignment="1"/>
    <xf numFmtId="0" fontId="2" fillId="38" borderId="4" xfId="14" applyFont="1" applyFill="1" applyBorder="1"/>
    <xf numFmtId="0" fontId="2" fillId="38" borderId="8" xfId="14" applyFont="1" applyFill="1" applyBorder="1"/>
    <xf numFmtId="0" fontId="11" fillId="37" borderId="5" xfId="22" applyFont="1" applyFill="1" applyBorder="1" applyAlignment="1"/>
    <xf numFmtId="0" fontId="11" fillId="37" borderId="4" xfId="22" applyFont="1" applyFill="1" applyBorder="1" applyAlignment="1"/>
    <xf numFmtId="0" fontId="2" fillId="37" borderId="5" xfId="14" applyFont="1" applyFill="1" applyBorder="1" applyAlignment="1">
      <alignment vertical="center"/>
    </xf>
    <xf numFmtId="9" fontId="2" fillId="0" borderId="5" xfId="14" applyNumberFormat="1" applyFont="1" applyBorder="1" applyAlignment="1">
      <alignment horizontal="right" vertical="center" shrinkToFit="1"/>
    </xf>
    <xf numFmtId="0" fontId="2" fillId="37" borderId="2" xfId="14" applyFont="1" applyFill="1" applyBorder="1" applyAlignment="1">
      <alignment vertical="center"/>
    </xf>
    <xf numFmtId="0" fontId="2" fillId="14" borderId="5" xfId="14" applyFont="1" applyFill="1" applyBorder="1" applyAlignment="1">
      <alignment vertical="center"/>
    </xf>
    <xf numFmtId="0" fontId="11" fillId="14" borderId="2" xfId="22" applyFont="1" applyFill="1" applyBorder="1" applyAlignment="1"/>
    <xf numFmtId="0" fontId="11" fillId="14" borderId="5" xfId="22" applyFont="1" applyFill="1" applyBorder="1" applyAlignment="1"/>
    <xf numFmtId="0" fontId="2" fillId="14" borderId="5" xfId="14" applyFont="1" applyFill="1" applyBorder="1"/>
    <xf numFmtId="0" fontId="1" fillId="12" borderId="2" xfId="14" applyFill="1" applyBorder="1" applyAlignment="1">
      <alignment horizontal="left" vertical="center"/>
    </xf>
    <xf numFmtId="5" fontId="1" fillId="39" borderId="5" xfId="14" applyNumberFormat="1" applyFill="1" applyBorder="1" applyAlignment="1">
      <alignment horizontal="right" vertical="center"/>
    </xf>
    <xf numFmtId="0" fontId="2" fillId="38" borderId="5" xfId="14" applyFont="1" applyFill="1" applyBorder="1" applyAlignment="1">
      <alignment vertical="center"/>
    </xf>
    <xf numFmtId="0" fontId="2" fillId="38" borderId="2" xfId="14" applyFont="1" applyFill="1" applyBorder="1" applyAlignment="1">
      <alignment vertical="center"/>
    </xf>
    <xf numFmtId="9" fontId="2" fillId="0" borderId="2" xfId="0" applyNumberFormat="1" applyFont="1" applyBorder="1" applyAlignment="1">
      <alignment vertical="center" shrinkToFit="1"/>
    </xf>
    <xf numFmtId="9" fontId="2" fillId="0" borderId="2" xfId="14" applyNumberFormat="1" applyFont="1" applyBorder="1" applyAlignment="1">
      <alignment vertical="center" shrinkToFit="1"/>
    </xf>
    <xf numFmtId="9" fontId="2" fillId="0" borderId="2" xfId="14" applyNumberFormat="1" applyFont="1" applyBorder="1" applyAlignment="1">
      <alignment horizontal="right" vertical="center" shrinkToFit="1"/>
    </xf>
    <xf numFmtId="5" fontId="1" fillId="0" borderId="2" xfId="14" applyNumberFormat="1" applyBorder="1" applyAlignment="1">
      <alignment horizontal="right" vertical="center"/>
    </xf>
    <xf numFmtId="0" fontId="2" fillId="0" borderId="2" xfId="14" applyNumberFormat="1" applyFont="1" applyBorder="1"/>
    <xf numFmtId="0" fontId="2" fillId="0" borderId="4" xfId="14" applyNumberFormat="1" applyFont="1" applyBorder="1"/>
    <xf numFmtId="0" fontId="2" fillId="0" borderId="5" xfId="14" applyNumberFormat="1" applyFont="1" applyBorder="1" applyAlignment="1">
      <alignment horizontal="right" vertical="center" shrinkToFit="1"/>
    </xf>
    <xf numFmtId="0" fontId="2" fillId="0" borderId="4" xfId="14" applyNumberFormat="1" applyFont="1" applyBorder="1" applyAlignment="1">
      <alignment shrinkToFit="1"/>
    </xf>
    <xf numFmtId="0" fontId="2" fillId="0" borderId="2" xfId="14" applyNumberFormat="1" applyFont="1" applyBorder="1" applyAlignment="1">
      <alignment shrinkToFit="1"/>
    </xf>
    <xf numFmtId="5" fontId="1" fillId="0" borderId="5" xfId="14" applyNumberFormat="1" applyBorder="1" applyAlignment="1">
      <alignment horizontal="right" vertical="center"/>
    </xf>
    <xf numFmtId="0" fontId="2" fillId="0" borderId="4" xfId="0" applyFont="1" applyBorder="1" applyAlignment="1"/>
    <xf numFmtId="5" fontId="1" fillId="0" borderId="5" xfId="14" applyNumberFormat="1" applyBorder="1" applyAlignment="1">
      <alignment horizontal="right" vertical="center"/>
    </xf>
    <xf numFmtId="178" fontId="2" fillId="0" borderId="2" xfId="0" applyNumberFormat="1" applyFont="1" applyBorder="1" applyAlignment="1">
      <alignment horizontal="right" vertical="center"/>
    </xf>
    <xf numFmtId="0" fontId="9" fillId="37" borderId="5" xfId="0" applyFont="1" applyFill="1" applyBorder="1" applyAlignment="1"/>
    <xf numFmtId="0" fontId="9" fillId="37" borderId="7" xfId="0" applyFont="1" applyFill="1" applyBorder="1" applyAlignment="1"/>
    <xf numFmtId="0" fontId="9" fillId="37" borderId="6" xfId="0" applyFont="1" applyFill="1" applyBorder="1" applyAlignment="1"/>
    <xf numFmtId="0" fontId="9" fillId="37" borderId="17" xfId="0" applyFont="1" applyFill="1" applyBorder="1" applyAlignment="1"/>
    <xf numFmtId="0" fontId="9" fillId="37" borderId="3" xfId="0" applyFont="1" applyFill="1" applyBorder="1" applyAlignment="1"/>
    <xf numFmtId="0" fontId="2" fillId="37" borderId="8" xfId="14" applyFont="1" applyFill="1" applyBorder="1"/>
    <xf numFmtId="3" fontId="0" fillId="0" borderId="0" xfId="0" applyNumberFormat="1">
      <alignment vertical="center"/>
    </xf>
    <xf numFmtId="0" fontId="1" fillId="0" borderId="5" xfId="14" applyBorder="1" applyAlignment="1">
      <alignment horizontal="left" vertical="center"/>
    </xf>
    <xf numFmtId="0" fontId="1" fillId="0" borderId="6" xfId="14" applyBorder="1" applyAlignment="1">
      <alignment horizontal="left" vertical="center"/>
    </xf>
    <xf numFmtId="0" fontId="1" fillId="0" borderId="4" xfId="14" applyBorder="1" applyAlignment="1">
      <alignment horizontal="left" vertical="center"/>
    </xf>
    <xf numFmtId="5" fontId="1" fillId="0" borderId="5" xfId="14" applyNumberFormat="1" applyBorder="1" applyAlignment="1">
      <alignment horizontal="right" vertical="center"/>
    </xf>
    <xf numFmtId="5" fontId="1" fillId="0" borderId="5" xfId="14" applyNumberFormat="1" applyBorder="1" applyAlignment="1">
      <alignment horizontal="right" vertical="center"/>
    </xf>
    <xf numFmtId="178" fontId="2" fillId="0" borderId="5" xfId="14" applyNumberFormat="1" applyFont="1" applyBorder="1" applyAlignment="1">
      <alignment vertical="center"/>
    </xf>
    <xf numFmtId="0" fontId="1" fillId="36" borderId="5" xfId="14" applyFill="1" applyBorder="1" applyAlignment="1">
      <alignment horizontal="left" vertical="center"/>
    </xf>
    <xf numFmtId="179" fontId="0" fillId="0" borderId="0" xfId="0" applyNumberFormat="1">
      <alignment vertical="center"/>
    </xf>
    <xf numFmtId="5" fontId="1" fillId="0" borderId="5" xfId="14" applyNumberFormat="1" applyBorder="1" applyAlignment="1">
      <alignment horizontal="right" vertical="center"/>
    </xf>
    <xf numFmtId="5" fontId="1" fillId="0" borderId="4" xfId="14" applyNumberFormat="1" applyBorder="1" applyAlignment="1">
      <alignment horizontal="right" vertical="center"/>
    </xf>
    <xf numFmtId="0" fontId="1" fillId="0" borderId="5" xfId="14" applyFill="1" applyBorder="1" applyAlignment="1">
      <alignment horizontal="left" vertical="center"/>
    </xf>
    <xf numFmtId="0" fontId="1" fillId="0" borderId="4" xfId="14" applyFill="1" applyBorder="1" applyAlignment="1">
      <alignment horizontal="left" vertical="center"/>
    </xf>
    <xf numFmtId="0" fontId="1" fillId="36" borderId="5" xfId="14" applyFill="1" applyBorder="1" applyAlignment="1">
      <alignment horizontal="left" vertical="center"/>
    </xf>
    <xf numFmtId="0" fontId="1" fillId="36" borderId="4" xfId="14" applyFill="1" applyBorder="1" applyAlignment="1">
      <alignment horizontal="left" vertical="center"/>
    </xf>
    <xf numFmtId="178" fontId="2" fillId="0" borderId="5" xfId="14" applyNumberFormat="1" applyFont="1" applyBorder="1" applyAlignment="1">
      <alignment horizontal="right" vertical="center"/>
    </xf>
    <xf numFmtId="178" fontId="2" fillId="0" borderId="4" xfId="14" applyNumberFormat="1" applyFont="1" applyBorder="1" applyAlignment="1">
      <alignment horizontal="right" vertical="center"/>
    </xf>
    <xf numFmtId="9" fontId="2" fillId="0" borderId="5" xfId="0" applyNumberFormat="1" applyFont="1" applyBorder="1" applyAlignment="1">
      <alignment horizontal="right" vertical="center" shrinkToFit="1"/>
    </xf>
    <xf numFmtId="9" fontId="2" fillId="0" borderId="6" xfId="0" applyNumberFormat="1" applyFont="1" applyBorder="1" applyAlignment="1">
      <alignment horizontal="right" vertical="center" shrinkToFit="1"/>
    </xf>
    <xf numFmtId="9" fontId="2" fillId="0" borderId="4" xfId="0" applyNumberFormat="1" applyFont="1" applyBorder="1" applyAlignment="1">
      <alignment horizontal="right" vertical="center" shrinkToFit="1"/>
    </xf>
    <xf numFmtId="0" fontId="0" fillId="0" borderId="5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1" fillId="0" borderId="5" xfId="14" applyBorder="1" applyAlignment="1">
      <alignment horizontal="left" vertical="center"/>
    </xf>
    <xf numFmtId="0" fontId="0" fillId="38" borderId="5" xfId="0" applyFill="1" applyBorder="1" applyAlignment="1">
      <alignment horizontal="left" vertical="center"/>
    </xf>
    <xf numFmtId="0" fontId="0" fillId="38" borderId="4" xfId="0" applyFill="1" applyBorder="1" applyAlignment="1">
      <alignment horizontal="left" vertical="center"/>
    </xf>
    <xf numFmtId="0" fontId="1" fillId="0" borderId="6" xfId="14" applyBorder="1" applyAlignment="1">
      <alignment horizontal="left" vertical="center"/>
    </xf>
    <xf numFmtId="0" fontId="1" fillId="0" borderId="4" xfId="14" applyBorder="1" applyAlignment="1">
      <alignment horizontal="left" vertical="center"/>
    </xf>
    <xf numFmtId="178" fontId="2" fillId="0" borderId="5" xfId="0" applyNumberFormat="1" applyFont="1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5" fontId="1" fillId="0" borderId="6" xfId="14" applyNumberFormat="1" applyBorder="1" applyAlignment="1">
      <alignment horizontal="right" vertical="center"/>
    </xf>
    <xf numFmtId="178" fontId="2" fillId="0" borderId="5" xfId="14" applyNumberFormat="1" applyFont="1" applyBorder="1" applyAlignment="1">
      <alignment vertical="center"/>
    </xf>
    <xf numFmtId="178" fontId="2" fillId="0" borderId="4" xfId="14" applyNumberFormat="1" applyFont="1" applyBorder="1" applyAlignment="1">
      <alignment vertical="center"/>
    </xf>
    <xf numFmtId="5" fontId="0" fillId="0" borderId="5" xfId="0" applyNumberFormat="1" applyBorder="1">
      <alignment vertical="center"/>
    </xf>
    <xf numFmtId="5" fontId="0" fillId="0" borderId="6" xfId="0" applyNumberFormat="1" applyBorder="1">
      <alignment vertical="center"/>
    </xf>
    <xf numFmtId="5" fontId="0" fillId="0" borderId="4" xfId="0" applyNumberFormat="1" applyBorder="1">
      <alignment vertical="center"/>
    </xf>
    <xf numFmtId="178" fontId="2" fillId="0" borderId="5" xfId="14" applyNumberFormat="1" applyFont="1" applyFill="1" applyBorder="1" applyAlignment="1">
      <alignment vertical="center"/>
    </xf>
    <xf numFmtId="178" fontId="2" fillId="0" borderId="4" xfId="14" applyNumberFormat="1" applyFont="1" applyFill="1" applyBorder="1" applyAlignment="1">
      <alignment vertical="center"/>
    </xf>
    <xf numFmtId="0" fontId="1" fillId="12" borderId="6" xfId="14" applyFill="1" applyBorder="1" applyAlignment="1">
      <alignment horizontal="left" vertical="center"/>
    </xf>
    <xf numFmtId="0" fontId="1" fillId="12" borderId="4" xfId="14" applyFill="1" applyBorder="1" applyAlignment="1">
      <alignment horizontal="left" vertical="center"/>
    </xf>
  </cellXfs>
  <cellStyles count="63">
    <cellStyle name="20% - アクセント 1" xfId="41" builtinId="30" customBuiltin="1"/>
    <cellStyle name="20% - アクセント 2" xfId="45" builtinId="34" customBuiltin="1"/>
    <cellStyle name="20% - アクセント 3" xfId="48" builtinId="38" customBuiltin="1"/>
    <cellStyle name="20% - アクセント 4" xfId="52" builtinId="42" customBuiltin="1"/>
    <cellStyle name="20% - アクセント 5" xfId="56" builtinId="46" customBuiltin="1"/>
    <cellStyle name="20% - アクセント 6" xfId="60" builtinId="50" customBuiltin="1"/>
    <cellStyle name="40% - アクセント 1" xfId="42" builtinId="31" customBuiltin="1"/>
    <cellStyle name="40% - アクセント 1 2" xfId="2" xr:uid="{00000000-0005-0000-0000-000007000000}"/>
    <cellStyle name="40% - アクセント 2" xfId="22" builtinId="35" customBuiltin="1"/>
    <cellStyle name="40% - アクセント 2 2" xfId="3" xr:uid="{00000000-0005-0000-0000-000009000000}"/>
    <cellStyle name="40% - アクセント 3" xfId="49" builtinId="39" customBuiltin="1"/>
    <cellStyle name="40% - アクセント 3 2" xfId="4" xr:uid="{00000000-0005-0000-0000-00000B000000}"/>
    <cellStyle name="40% - アクセント 4" xfId="53" builtinId="43" customBuiltin="1"/>
    <cellStyle name="40% - アクセント 4 2" xfId="5" xr:uid="{00000000-0005-0000-0000-00000D000000}"/>
    <cellStyle name="40% - アクセント 5" xfId="57" builtinId="47" customBuiltin="1"/>
    <cellStyle name="40% - アクセント 6" xfId="61" builtinId="51" customBuiltin="1"/>
    <cellStyle name="60% - アクセント 1" xfId="43" builtinId="32" customBuiltin="1"/>
    <cellStyle name="60% - アクセント 2" xfId="46" builtinId="36" customBuiltin="1"/>
    <cellStyle name="60% - アクセント 3" xfId="50" builtinId="40" customBuiltin="1"/>
    <cellStyle name="60% - アクセント 4" xfId="54" builtinId="44" customBuiltin="1"/>
    <cellStyle name="60% - アクセント 5" xfId="58" builtinId="48" customBuiltin="1"/>
    <cellStyle name="60% - アクセント 6" xfId="62" builtinId="52" customBuiltin="1"/>
    <cellStyle name="アクセント 1" xfId="40" builtinId="29" customBuiltin="1"/>
    <cellStyle name="アクセント 1 2" xfId="6" xr:uid="{00000000-0005-0000-0000-000017000000}"/>
    <cellStyle name="アクセント 2" xfId="44" builtinId="33" customBuiltin="1"/>
    <cellStyle name="アクセント 2 2" xfId="7" xr:uid="{00000000-0005-0000-0000-000019000000}"/>
    <cellStyle name="アクセント 3" xfId="47" builtinId="37" customBuiltin="1"/>
    <cellStyle name="アクセント 4" xfId="51" builtinId="41" customBuiltin="1"/>
    <cellStyle name="アクセント 4 2" xfId="8" xr:uid="{00000000-0005-0000-0000-00001C000000}"/>
    <cellStyle name="アクセント 5" xfId="55" builtinId="45" customBuiltin="1"/>
    <cellStyle name="アクセント 5 2" xfId="9" xr:uid="{00000000-0005-0000-0000-00001E000000}"/>
    <cellStyle name="アクセント 6" xfId="59" builtinId="49" customBuiltin="1"/>
    <cellStyle name="アクセント 6 2" xfId="10" xr:uid="{00000000-0005-0000-0000-000020000000}"/>
    <cellStyle name="タイトル" xfId="23" builtinId="15" customBuiltin="1"/>
    <cellStyle name="チェック セル" xfId="35" builtinId="23" customBuiltin="1"/>
    <cellStyle name="どちらでもない" xfId="30" builtinId="28" customBuiltin="1"/>
    <cellStyle name="メモ" xfId="37" builtinId="10" customBuiltin="1"/>
    <cellStyle name="メモ 2" xfId="11" xr:uid="{00000000-0005-0000-0000-000025000000}"/>
    <cellStyle name="リンク セル" xfId="34" builtinId="24" customBuiltin="1"/>
    <cellStyle name="悪い" xfId="29" builtinId="27" customBuiltin="1"/>
    <cellStyle name="計算" xfId="33" builtinId="22" customBuiltin="1"/>
    <cellStyle name="警告文" xfId="36" builtinId="11" customBuiltin="1"/>
    <cellStyle name="見出し 1" xfId="24" builtinId="16" customBuiltin="1"/>
    <cellStyle name="見出し 2" xfId="25" builtinId="17" customBuiltin="1"/>
    <cellStyle name="見出し 3" xfId="26" builtinId="18" customBuiltin="1"/>
    <cellStyle name="見出し 4" xfId="27" builtinId="19" customBuiltin="1"/>
    <cellStyle name="集計" xfId="39" builtinId="25" customBuiltin="1"/>
    <cellStyle name="出力" xfId="32" builtinId="21" customBuiltin="1"/>
    <cellStyle name="説明文" xfId="38" builtinId="53" customBuiltin="1"/>
    <cellStyle name="通貨 2" xfId="12" xr:uid="{00000000-0005-0000-0000-000031000000}"/>
    <cellStyle name="入力" xfId="31" builtinId="20" customBuiltin="1"/>
    <cellStyle name="標準" xfId="0" builtinId="0"/>
    <cellStyle name="標準 2" xfId="13" xr:uid="{00000000-0005-0000-0000-000034000000}"/>
    <cellStyle name="標準 2 2" xfId="14" xr:uid="{00000000-0005-0000-0000-000035000000}"/>
    <cellStyle name="標準 2 3" xfId="15" xr:uid="{00000000-0005-0000-0000-000036000000}"/>
    <cellStyle name="標準 2 4" xfId="16" xr:uid="{00000000-0005-0000-0000-000037000000}"/>
    <cellStyle name="標準 2 5" xfId="17" xr:uid="{00000000-0005-0000-0000-000038000000}"/>
    <cellStyle name="標準 3" xfId="18" xr:uid="{00000000-0005-0000-0000-000039000000}"/>
    <cellStyle name="標準 4" xfId="19" xr:uid="{00000000-0005-0000-0000-00003A000000}"/>
    <cellStyle name="標準 5" xfId="20" xr:uid="{00000000-0005-0000-0000-00003B000000}"/>
    <cellStyle name="標準 6" xfId="21" xr:uid="{00000000-0005-0000-0000-00003C000000}"/>
    <cellStyle name="標準 7" xfId="1" xr:uid="{00000000-0005-0000-0000-00003D000000}"/>
    <cellStyle name="良い" xfId="28" builtinId="26" customBuiltin="1"/>
  </cellStyles>
  <dxfs count="40"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B0F0"/>
      </font>
    </dxf>
    <dxf>
      <font>
        <color rgb="FFFF0000"/>
      </font>
    </dxf>
    <dxf>
      <font>
        <color rgb="FF0070C0"/>
      </font>
    </dxf>
    <dxf>
      <font>
        <color rgb="FFFF0000"/>
      </font>
    </dxf>
  </dxfs>
  <tableStyles count="0" defaultTableStyle="TableStyleMedium2" defaultPivotStyle="PivotStyleLight16"/>
  <colors>
    <mruColors>
      <color rgb="FFFF99CC"/>
      <color rgb="FFFF99FF"/>
      <color rgb="FFFF66FF"/>
      <color rgb="FF66FFFF"/>
      <color rgb="FFCCFFFF"/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P27"/>
  <sheetViews>
    <sheetView zoomScale="85" zoomScaleNormal="85" workbookViewId="0">
      <pane xSplit="2" topLeftCell="C1" activePane="topRight" state="frozen"/>
      <selection pane="topRight"/>
    </sheetView>
  </sheetViews>
  <sheetFormatPr defaultRowHeight="13.5" x14ac:dyDescent="0.15"/>
  <cols>
    <col min="1" max="1" width="4.375" style="30" customWidth="1"/>
    <col min="2" max="3" width="7.25" style="30" customWidth="1"/>
    <col min="4" max="6" width="7.375" style="30" customWidth="1"/>
    <col min="7" max="7" width="7.5" style="30" customWidth="1"/>
    <col min="8" max="8" width="7" style="30" bestFit="1" customWidth="1"/>
    <col min="9" max="10" width="30.625" style="30" customWidth="1"/>
    <col min="11" max="11" width="8.25" style="30" customWidth="1"/>
    <col min="12" max="12" width="33.5" style="30" customWidth="1"/>
    <col min="13" max="13" width="14.375" style="30" customWidth="1"/>
    <col min="14" max="14" width="12.25" style="30" customWidth="1"/>
    <col min="15" max="16" width="10.875" style="30" customWidth="1"/>
    <col min="17" max="16384" width="9" style="30"/>
  </cols>
  <sheetData>
    <row r="2" spans="1:16" ht="13.5" customHeight="1" x14ac:dyDescent="0.15">
      <c r="A2" s="13">
        <v>44409</v>
      </c>
      <c r="B2" s="16" t="s">
        <v>29</v>
      </c>
      <c r="C2" s="16"/>
      <c r="D2" s="28"/>
      <c r="E2" s="28"/>
      <c r="F2" s="28"/>
      <c r="G2" s="28"/>
      <c r="H2" s="1"/>
      <c r="L2" s="37"/>
      <c r="M2" s="37"/>
      <c r="N2" s="37"/>
      <c r="O2" s="38"/>
      <c r="P2" s="38"/>
    </row>
    <row r="3" spans="1:16" ht="14.25" customHeight="1" x14ac:dyDescent="0.15">
      <c r="A3" s="4" t="s">
        <v>0</v>
      </c>
      <c r="B3" s="24"/>
      <c r="C3" s="24"/>
      <c r="D3" s="7"/>
      <c r="E3" s="7"/>
      <c r="F3" s="7"/>
      <c r="G3" s="7"/>
      <c r="H3" s="7"/>
      <c r="I3" s="7"/>
      <c r="J3" s="7"/>
      <c r="K3" s="7"/>
      <c r="L3" s="29"/>
      <c r="M3" s="29"/>
      <c r="N3" s="1"/>
      <c r="O3" s="1"/>
      <c r="P3" s="1"/>
    </row>
    <row r="4" spans="1:16" x14ac:dyDescent="0.15">
      <c r="A4" s="15"/>
      <c r="B4" s="3" t="s">
        <v>1</v>
      </c>
      <c r="C4" s="3" t="s">
        <v>15</v>
      </c>
      <c r="D4" s="3" t="s">
        <v>2</v>
      </c>
      <c r="E4" s="3" t="s">
        <v>8</v>
      </c>
      <c r="F4" s="3" t="s">
        <v>9</v>
      </c>
      <c r="G4" s="3" t="s">
        <v>10</v>
      </c>
      <c r="H4" s="3" t="s">
        <v>3</v>
      </c>
      <c r="I4" s="3" t="s">
        <v>4</v>
      </c>
      <c r="J4" s="3" t="s">
        <v>17</v>
      </c>
      <c r="K4" s="10" t="s">
        <v>19</v>
      </c>
      <c r="L4" s="3" t="s">
        <v>5</v>
      </c>
      <c r="M4" s="6" t="s">
        <v>20</v>
      </c>
      <c r="N4" s="6" t="s">
        <v>21</v>
      </c>
      <c r="O4" s="3" t="s">
        <v>22</v>
      </c>
      <c r="P4" s="3" t="s">
        <v>24</v>
      </c>
    </row>
    <row r="5" spans="1:16" x14ac:dyDescent="0.15">
      <c r="A5" s="8"/>
      <c r="B5" s="17"/>
      <c r="C5" s="17"/>
      <c r="D5" s="2"/>
      <c r="E5" s="2"/>
      <c r="F5" s="2"/>
      <c r="G5" s="2"/>
      <c r="H5" s="2"/>
      <c r="I5" s="2"/>
      <c r="J5" s="2"/>
      <c r="K5" s="5"/>
      <c r="L5" s="2"/>
      <c r="M5" s="2"/>
      <c r="N5" s="21"/>
      <c r="O5" s="18"/>
      <c r="P5" s="18"/>
    </row>
    <row r="6" spans="1:16" x14ac:dyDescent="0.15">
      <c r="A6" s="8"/>
      <c r="B6" s="23"/>
      <c r="C6" s="23"/>
      <c r="D6" s="11"/>
      <c r="E6" s="11"/>
      <c r="F6" s="11"/>
      <c r="G6" s="11"/>
      <c r="H6" s="11"/>
      <c r="I6" s="11"/>
      <c r="J6" s="11"/>
      <c r="K6" s="2"/>
      <c r="L6" s="22"/>
      <c r="M6" s="22"/>
      <c r="N6" s="9"/>
      <c r="O6" s="18"/>
      <c r="P6" s="18"/>
    </row>
    <row r="7" spans="1:16" x14ac:dyDescent="0.15">
      <c r="A7" s="68"/>
      <c r="B7" s="39"/>
      <c r="C7" s="39"/>
      <c r="D7" s="40"/>
      <c r="E7" s="40"/>
      <c r="F7" s="40"/>
      <c r="G7" s="40"/>
      <c r="H7" s="41"/>
      <c r="I7" s="41"/>
      <c r="J7" s="45"/>
      <c r="K7" s="42"/>
      <c r="L7" s="109"/>
      <c r="M7" s="88"/>
      <c r="N7" s="114"/>
      <c r="O7" s="96"/>
      <c r="P7" s="96"/>
    </row>
    <row r="8" spans="1:16" x14ac:dyDescent="0.15">
      <c r="A8" s="68"/>
      <c r="B8" s="39"/>
      <c r="C8" s="39"/>
      <c r="D8" s="40"/>
      <c r="E8" s="40"/>
      <c r="F8" s="40"/>
      <c r="G8" s="40"/>
      <c r="H8" s="43"/>
      <c r="I8" s="43"/>
      <c r="J8" s="45"/>
      <c r="K8" s="42"/>
      <c r="L8" s="112"/>
      <c r="M8" s="89"/>
      <c r="N8" s="115"/>
      <c r="O8" s="117"/>
      <c r="P8" s="117"/>
    </row>
    <row r="9" spans="1:16" x14ac:dyDescent="0.15">
      <c r="A9" s="68"/>
      <c r="B9" s="39"/>
      <c r="C9" s="39"/>
      <c r="D9" s="40"/>
      <c r="E9" s="40"/>
      <c r="F9" s="40"/>
      <c r="G9" s="40"/>
      <c r="H9" s="43"/>
      <c r="I9" s="43"/>
      <c r="J9" s="45"/>
      <c r="K9" s="42"/>
      <c r="L9" s="112"/>
      <c r="M9" s="89"/>
      <c r="N9" s="115"/>
      <c r="O9" s="117"/>
      <c r="P9" s="117"/>
    </row>
    <row r="10" spans="1:16" x14ac:dyDescent="0.15">
      <c r="A10" s="68"/>
      <c r="B10" s="39"/>
      <c r="C10" s="39"/>
      <c r="D10" s="40"/>
      <c r="E10" s="40"/>
      <c r="F10" s="40"/>
      <c r="G10" s="40"/>
      <c r="H10" s="43"/>
      <c r="I10" s="43"/>
      <c r="J10" s="45"/>
      <c r="K10" s="42"/>
      <c r="L10" s="112"/>
      <c r="M10" s="89"/>
      <c r="N10" s="115"/>
      <c r="O10" s="117"/>
      <c r="P10" s="117"/>
    </row>
    <row r="11" spans="1:16" x14ac:dyDescent="0.15">
      <c r="A11" s="68"/>
      <c r="B11" s="39"/>
      <c r="C11" s="39"/>
      <c r="D11" s="40"/>
      <c r="E11" s="40"/>
      <c r="F11" s="40"/>
      <c r="G11" s="40"/>
      <c r="H11" s="43"/>
      <c r="I11" s="43"/>
      <c r="J11" s="45"/>
      <c r="K11" s="42"/>
      <c r="L11" s="112"/>
      <c r="M11" s="89"/>
      <c r="N11" s="115"/>
      <c r="O11" s="117"/>
      <c r="P11" s="117"/>
    </row>
    <row r="12" spans="1:16" x14ac:dyDescent="0.15">
      <c r="A12" s="68"/>
      <c r="B12" s="39"/>
      <c r="C12" s="39"/>
      <c r="D12" s="40"/>
      <c r="E12" s="40"/>
      <c r="F12" s="40"/>
      <c r="G12" s="40"/>
      <c r="H12" s="44"/>
      <c r="I12" s="44"/>
      <c r="J12" s="44"/>
      <c r="K12" s="46"/>
      <c r="L12" s="113"/>
      <c r="M12" s="90"/>
      <c r="N12" s="116"/>
      <c r="O12" s="97"/>
      <c r="P12" s="97"/>
    </row>
    <row r="13" spans="1:16" ht="12" customHeight="1" x14ac:dyDescent="0.15">
      <c r="A13" s="104"/>
      <c r="B13" s="39"/>
      <c r="C13" s="39"/>
      <c r="D13" s="40"/>
      <c r="E13" s="40"/>
      <c r="F13" s="40"/>
      <c r="G13" s="40"/>
      <c r="H13" s="41"/>
      <c r="I13" s="81"/>
      <c r="J13" s="82"/>
      <c r="K13" s="42"/>
      <c r="L13" s="107"/>
      <c r="M13" s="109"/>
      <c r="N13" s="118"/>
      <c r="O13" s="120"/>
      <c r="P13" s="120"/>
    </row>
    <row r="14" spans="1:16" ht="12" customHeight="1" x14ac:dyDescent="0.15">
      <c r="A14" s="105"/>
      <c r="B14" s="39"/>
      <c r="C14" s="39"/>
      <c r="D14" s="40"/>
      <c r="E14" s="40"/>
      <c r="F14" s="40"/>
      <c r="G14" s="40"/>
      <c r="H14" s="43"/>
      <c r="I14" s="83"/>
      <c r="J14" s="82"/>
      <c r="K14" s="82"/>
      <c r="L14" s="108"/>
      <c r="M14" s="108"/>
      <c r="N14" s="119"/>
      <c r="O14" s="121"/>
      <c r="P14" s="121"/>
    </row>
    <row r="15" spans="1:16" ht="12" customHeight="1" x14ac:dyDescent="0.15">
      <c r="A15" s="105"/>
      <c r="B15" s="47"/>
      <c r="C15" s="47"/>
      <c r="D15" s="48"/>
      <c r="E15" s="48"/>
      <c r="F15" s="48"/>
      <c r="G15" s="48"/>
      <c r="H15" s="49"/>
      <c r="I15" s="50"/>
      <c r="J15" s="51"/>
      <c r="K15" s="52"/>
      <c r="L15" s="110"/>
      <c r="M15" s="109"/>
      <c r="N15" s="118"/>
      <c r="O15" s="121"/>
      <c r="P15" s="121"/>
    </row>
    <row r="16" spans="1:16" ht="12" customHeight="1" x14ac:dyDescent="0.15">
      <c r="A16" s="105"/>
      <c r="B16" s="47"/>
      <c r="C16" s="47"/>
      <c r="D16" s="48"/>
      <c r="E16" s="48"/>
      <c r="F16" s="48"/>
      <c r="G16" s="48"/>
      <c r="H16" s="53"/>
      <c r="I16" s="53"/>
      <c r="J16" s="54"/>
      <c r="K16" s="52"/>
      <c r="L16" s="111"/>
      <c r="M16" s="108"/>
      <c r="N16" s="119"/>
      <c r="O16" s="121"/>
      <c r="P16" s="121"/>
    </row>
    <row r="17" spans="1:16" ht="12" customHeight="1" x14ac:dyDescent="0.15">
      <c r="A17" s="105"/>
      <c r="B17" s="39"/>
      <c r="C17" s="39"/>
      <c r="D17" s="40"/>
      <c r="E17" s="40"/>
      <c r="F17" s="40"/>
      <c r="G17" s="40"/>
      <c r="H17" s="41"/>
      <c r="I17" s="81"/>
      <c r="J17" s="84"/>
      <c r="K17" s="85"/>
      <c r="L17" s="107"/>
      <c r="M17" s="109"/>
      <c r="N17" s="118"/>
      <c r="O17" s="121"/>
      <c r="P17" s="121"/>
    </row>
    <row r="18" spans="1:16" ht="12" customHeight="1" x14ac:dyDescent="0.15">
      <c r="A18" s="105"/>
      <c r="B18" s="39"/>
      <c r="C18" s="39"/>
      <c r="D18" s="40"/>
      <c r="E18" s="40"/>
      <c r="F18" s="40"/>
      <c r="G18" s="40"/>
      <c r="H18" s="44"/>
      <c r="I18" s="44"/>
      <c r="J18" s="86"/>
      <c r="K18" s="85"/>
      <c r="L18" s="108"/>
      <c r="M18" s="108"/>
      <c r="N18" s="119"/>
      <c r="O18" s="121"/>
      <c r="P18" s="121"/>
    </row>
    <row r="19" spans="1:16" ht="12" customHeight="1" x14ac:dyDescent="0.15">
      <c r="A19" s="105"/>
      <c r="B19" s="47"/>
      <c r="C19" s="47"/>
      <c r="D19" s="48"/>
      <c r="E19" s="48"/>
      <c r="F19" s="48"/>
      <c r="G19" s="48"/>
      <c r="H19" s="49"/>
      <c r="I19" s="50"/>
      <c r="J19" s="51"/>
      <c r="K19" s="52"/>
      <c r="L19" s="110"/>
      <c r="M19" s="109"/>
      <c r="N19" s="118"/>
      <c r="O19" s="121"/>
      <c r="P19" s="121"/>
    </row>
    <row r="20" spans="1:16" ht="12" customHeight="1" x14ac:dyDescent="0.15">
      <c r="A20" s="106"/>
      <c r="B20" s="47"/>
      <c r="C20" s="47"/>
      <c r="D20" s="48"/>
      <c r="E20" s="48"/>
      <c r="F20" s="48"/>
      <c r="G20" s="48"/>
      <c r="H20" s="53"/>
      <c r="I20" s="53"/>
      <c r="J20" s="54"/>
      <c r="K20" s="52"/>
      <c r="L20" s="111"/>
      <c r="M20" s="108"/>
      <c r="N20" s="119"/>
      <c r="O20" s="122"/>
      <c r="P20" s="122"/>
    </row>
    <row r="21" spans="1:16" x14ac:dyDescent="0.15">
      <c r="A21" s="69"/>
      <c r="B21" s="39"/>
      <c r="C21" s="39"/>
      <c r="D21" s="40"/>
      <c r="E21" s="40"/>
      <c r="F21" s="40"/>
      <c r="G21" s="40"/>
      <c r="H21" s="41"/>
      <c r="I21" s="41"/>
      <c r="J21" s="45"/>
      <c r="K21" s="42"/>
      <c r="L21" s="98"/>
      <c r="M21" s="100"/>
      <c r="N21" s="102"/>
      <c r="O21" s="96"/>
      <c r="P21" s="96"/>
    </row>
    <row r="22" spans="1:16" x14ac:dyDescent="0.15">
      <c r="A22" s="69"/>
      <c r="B22" s="39"/>
      <c r="C22" s="39"/>
      <c r="D22" s="40"/>
      <c r="E22" s="40"/>
      <c r="F22" s="40"/>
      <c r="G22" s="40"/>
      <c r="H22" s="44"/>
      <c r="I22" s="44"/>
      <c r="J22" s="44"/>
      <c r="K22" s="46"/>
      <c r="L22" s="99"/>
      <c r="M22" s="101"/>
      <c r="N22" s="103"/>
      <c r="O22" s="97"/>
      <c r="P22" s="97"/>
    </row>
    <row r="23" spans="1:16" x14ac:dyDescent="0.15">
      <c r="A23" s="69"/>
      <c r="B23" s="39"/>
      <c r="C23" s="39"/>
      <c r="D23" s="40"/>
      <c r="E23" s="40"/>
      <c r="F23" s="40"/>
      <c r="G23" s="40"/>
      <c r="H23" s="41"/>
      <c r="I23" s="41"/>
      <c r="J23" s="45"/>
      <c r="K23" s="42"/>
      <c r="L23" s="98"/>
      <c r="M23" s="100"/>
      <c r="N23" s="102"/>
      <c r="O23" s="96"/>
      <c r="P23" s="96"/>
    </row>
    <row r="24" spans="1:16" x14ac:dyDescent="0.15">
      <c r="A24" s="69"/>
      <c r="B24" s="39"/>
      <c r="C24" s="39"/>
      <c r="D24" s="40"/>
      <c r="E24" s="40"/>
      <c r="F24" s="40"/>
      <c r="G24" s="40"/>
      <c r="H24" s="44"/>
      <c r="I24" s="44"/>
      <c r="J24" s="44"/>
      <c r="K24" s="46"/>
      <c r="L24" s="99"/>
      <c r="M24" s="101"/>
      <c r="N24" s="103"/>
      <c r="O24" s="97"/>
      <c r="P24" s="97"/>
    </row>
    <row r="25" spans="1:16" x14ac:dyDescent="0.15">
      <c r="A25" s="8"/>
      <c r="B25" s="23"/>
      <c r="C25" s="23"/>
      <c r="D25" s="11"/>
      <c r="E25" s="11"/>
      <c r="F25" s="11"/>
      <c r="G25" s="11"/>
      <c r="H25" s="11"/>
      <c r="I25" s="11"/>
      <c r="J25" s="11"/>
      <c r="K25" s="12"/>
      <c r="L25" s="22"/>
      <c r="M25" s="22"/>
      <c r="N25" s="31"/>
      <c r="O25" s="20"/>
      <c r="P25" s="20"/>
    </row>
    <row r="26" spans="1:16" x14ac:dyDescent="0.15">
      <c r="A26" s="8"/>
      <c r="B26" s="23"/>
      <c r="C26" s="23"/>
      <c r="D26" s="11"/>
      <c r="E26" s="11"/>
      <c r="F26" s="11"/>
      <c r="G26" s="11"/>
      <c r="H26" s="11"/>
      <c r="I26" s="11"/>
      <c r="J26" s="11"/>
      <c r="K26" s="12"/>
      <c r="L26" s="22"/>
      <c r="M26" s="22"/>
      <c r="N26" s="31"/>
      <c r="O26" s="20"/>
      <c r="P26" s="20"/>
    </row>
    <row r="27" spans="1:16" x14ac:dyDescent="0.15">
      <c r="A27" s="8"/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6" t="s">
        <v>6</v>
      </c>
      <c r="M27" s="26"/>
      <c r="N27" s="26"/>
      <c r="O27" s="27">
        <f>SUM(O5:O26)</f>
        <v>0</v>
      </c>
      <c r="P27" s="27">
        <f>SUM(P5:P26)</f>
        <v>0</v>
      </c>
    </row>
  </sheetData>
  <mergeCells count="29">
    <mergeCell ref="L7:L12"/>
    <mergeCell ref="N7:N12"/>
    <mergeCell ref="O7:O12"/>
    <mergeCell ref="P7:P12"/>
    <mergeCell ref="L15:L16"/>
    <mergeCell ref="M15:M16"/>
    <mergeCell ref="N15:N16"/>
    <mergeCell ref="N13:N14"/>
    <mergeCell ref="O13:O20"/>
    <mergeCell ref="P13:P20"/>
    <mergeCell ref="N17:N18"/>
    <mergeCell ref="N19:N20"/>
    <mergeCell ref="A13:A20"/>
    <mergeCell ref="L13:L14"/>
    <mergeCell ref="M13:M14"/>
    <mergeCell ref="L17:L18"/>
    <mergeCell ref="M17:M18"/>
    <mergeCell ref="L19:L20"/>
    <mergeCell ref="M19:M20"/>
    <mergeCell ref="O21:O22"/>
    <mergeCell ref="P21:P22"/>
    <mergeCell ref="O23:O24"/>
    <mergeCell ref="P23:P24"/>
    <mergeCell ref="L23:L24"/>
    <mergeCell ref="M23:M24"/>
    <mergeCell ref="N23:N24"/>
    <mergeCell ref="L21:L22"/>
    <mergeCell ref="M21:M22"/>
    <mergeCell ref="N21:N22"/>
  </mergeCells>
  <phoneticPr fontId="8"/>
  <conditionalFormatting sqref="N1 N25:N26 N28:N1048576 N3:N6">
    <cfRule type="expression" dxfId="39" priority="273">
      <formula>WEEKDAY(N1)=1</formula>
    </cfRule>
    <cfRule type="expression" dxfId="38" priority="274">
      <formula>WEEKDAY(N1)=7</formula>
    </cfRule>
  </conditionalFormatting>
  <conditionalFormatting sqref="O2:P2">
    <cfRule type="expression" dxfId="37" priority="245">
      <formula>WEEKDAY(O2)=1</formula>
    </cfRule>
    <cfRule type="expression" dxfId="36" priority="246">
      <formula>WEEKDAY(O2)=7</formula>
    </cfRule>
  </conditionalFormatting>
  <conditionalFormatting sqref="N21:N22">
    <cfRule type="expression" dxfId="35" priority="11">
      <formula>WEEKDAY(N21)=1</formula>
    </cfRule>
    <cfRule type="expression" dxfId="34" priority="12">
      <formula>WEEKDAY(N21)=7</formula>
    </cfRule>
  </conditionalFormatting>
  <conditionalFormatting sqref="N23:N24">
    <cfRule type="expression" dxfId="33" priority="1">
      <formula>WEEKDAY(N23)=1</formula>
    </cfRule>
    <cfRule type="expression" dxfId="32" priority="2">
      <formula>WEEKDAY(N23)=7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P11"/>
  <sheetViews>
    <sheetView zoomScale="85" zoomScaleNormal="85" workbookViewId="0">
      <pane xSplit="2" topLeftCell="C1" activePane="topRight" state="frozen"/>
      <selection pane="topRight"/>
    </sheetView>
  </sheetViews>
  <sheetFormatPr defaultRowHeight="13.5" x14ac:dyDescent="0.15"/>
  <cols>
    <col min="1" max="1" width="4.375" style="30" customWidth="1"/>
    <col min="2" max="3" width="7.25" style="30" customWidth="1"/>
    <col min="4" max="8" width="7.375" style="30" customWidth="1"/>
    <col min="9" max="9" width="17.375" style="30" bestFit="1" customWidth="1"/>
    <col min="10" max="10" width="13.25" style="30" bestFit="1" customWidth="1"/>
    <col min="11" max="11" width="7" style="30" bestFit="1" customWidth="1"/>
    <col min="12" max="14" width="30.625" style="30" customWidth="1"/>
    <col min="15" max="15" width="11.125" style="30" bestFit="1" customWidth="1"/>
    <col min="16" max="16" width="11.125" style="30" customWidth="1"/>
    <col min="17" max="16384" width="9" style="30"/>
  </cols>
  <sheetData>
    <row r="2" spans="1:16" ht="13.5" customHeight="1" x14ac:dyDescent="0.15">
      <c r="A2" s="13">
        <v>44409</v>
      </c>
      <c r="B2" s="16" t="s">
        <v>29</v>
      </c>
      <c r="C2" s="16"/>
      <c r="D2" s="28"/>
      <c r="E2" s="28"/>
      <c r="F2" s="28"/>
      <c r="G2" s="28"/>
      <c r="H2" s="28"/>
      <c r="I2" s="28"/>
      <c r="J2" s="28"/>
      <c r="K2" s="1"/>
    </row>
    <row r="3" spans="1:16" ht="14.25" x14ac:dyDescent="0.15">
      <c r="A3" s="4" t="s">
        <v>11</v>
      </c>
      <c r="B3" s="24"/>
      <c r="C3" s="24"/>
      <c r="D3" s="7"/>
      <c r="E3" s="7"/>
      <c r="F3" s="7"/>
      <c r="G3" s="7"/>
      <c r="H3" s="7"/>
      <c r="I3" s="7"/>
      <c r="J3" s="7"/>
      <c r="K3" s="7"/>
      <c r="L3" s="1"/>
      <c r="M3" s="1"/>
      <c r="N3" s="1"/>
      <c r="O3" s="1"/>
      <c r="P3" s="1"/>
    </row>
    <row r="4" spans="1:16" x14ac:dyDescent="0.15">
      <c r="A4" s="15"/>
      <c r="B4" s="3" t="s">
        <v>1</v>
      </c>
      <c r="C4" s="3" t="s">
        <v>16</v>
      </c>
      <c r="D4" s="3" t="s">
        <v>2</v>
      </c>
      <c r="E4" s="3" t="s">
        <v>8</v>
      </c>
      <c r="F4" s="3" t="s">
        <v>9</v>
      </c>
      <c r="G4" s="3" t="s">
        <v>10</v>
      </c>
      <c r="H4" s="3"/>
      <c r="I4" s="3" t="s">
        <v>4</v>
      </c>
      <c r="J4" s="3" t="s">
        <v>17</v>
      </c>
      <c r="K4" s="10" t="s">
        <v>19</v>
      </c>
      <c r="L4" s="3" t="s">
        <v>5</v>
      </c>
      <c r="M4" s="6" t="s">
        <v>20</v>
      </c>
      <c r="N4" s="6" t="s">
        <v>21</v>
      </c>
      <c r="O4" s="3" t="s">
        <v>22</v>
      </c>
      <c r="P4" s="3" t="s">
        <v>25</v>
      </c>
    </row>
    <row r="5" spans="1:16" x14ac:dyDescent="0.15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4"/>
      <c r="P5" s="14"/>
    </row>
    <row r="6" spans="1:16" x14ac:dyDescent="0.15">
      <c r="A6" s="19"/>
      <c r="B6" s="23"/>
      <c r="C6" s="23"/>
      <c r="D6" s="11"/>
      <c r="E6" s="11"/>
      <c r="F6" s="11"/>
      <c r="G6" s="11"/>
      <c r="H6" s="11"/>
      <c r="I6" s="11"/>
      <c r="J6" s="11"/>
      <c r="K6" s="12"/>
      <c r="L6" s="22"/>
      <c r="M6" s="22"/>
      <c r="N6" s="22"/>
      <c r="O6" s="20"/>
      <c r="P6" s="20"/>
    </row>
    <row r="7" spans="1:16" x14ac:dyDescent="0.15">
      <c r="A7" s="69"/>
      <c r="B7" s="39"/>
      <c r="C7" s="39"/>
      <c r="D7" s="40"/>
      <c r="E7" s="55"/>
      <c r="F7" s="55"/>
      <c r="G7" s="55"/>
      <c r="H7" s="41"/>
      <c r="I7" s="41"/>
      <c r="J7" s="41"/>
      <c r="K7" s="41"/>
      <c r="L7" s="100"/>
      <c r="M7" s="100"/>
      <c r="N7" s="123"/>
      <c r="O7" s="96"/>
      <c r="P7" s="96"/>
    </row>
    <row r="8" spans="1:16" x14ac:dyDescent="0.15">
      <c r="A8" s="69"/>
      <c r="B8" s="39"/>
      <c r="C8" s="39"/>
      <c r="D8" s="40"/>
      <c r="E8" s="56"/>
      <c r="F8" s="56"/>
      <c r="G8" s="56"/>
      <c r="H8" s="44"/>
      <c r="I8" s="44"/>
      <c r="J8" s="44"/>
      <c r="K8" s="46"/>
      <c r="L8" s="101"/>
      <c r="M8" s="108"/>
      <c r="N8" s="124"/>
      <c r="O8" s="97"/>
      <c r="P8" s="97"/>
    </row>
    <row r="9" spans="1:16" x14ac:dyDescent="0.15">
      <c r="A9" s="8"/>
      <c r="B9" s="23"/>
      <c r="C9" s="23"/>
      <c r="D9" s="11"/>
      <c r="E9" s="11"/>
      <c r="F9" s="11"/>
      <c r="G9" s="11"/>
      <c r="H9" s="11"/>
      <c r="I9" s="11"/>
      <c r="J9" s="11"/>
      <c r="K9" s="12"/>
      <c r="L9" s="22"/>
      <c r="M9" s="22"/>
      <c r="N9" s="22"/>
      <c r="O9" s="20"/>
      <c r="P9" s="20"/>
    </row>
    <row r="10" spans="1:16" x14ac:dyDescent="0.15">
      <c r="A10" s="8"/>
      <c r="B10" s="23"/>
      <c r="C10" s="23"/>
      <c r="D10" s="11"/>
      <c r="E10" s="11"/>
      <c r="F10" s="11"/>
      <c r="G10" s="11"/>
      <c r="H10" s="11"/>
      <c r="I10" s="11"/>
      <c r="J10" s="11"/>
      <c r="K10" s="12"/>
      <c r="L10" s="22"/>
      <c r="M10" s="22"/>
      <c r="N10" s="22"/>
      <c r="O10" s="20"/>
      <c r="P10" s="20"/>
    </row>
    <row r="11" spans="1:16" x14ac:dyDescent="0.15">
      <c r="A11" s="8"/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6" t="s">
        <v>12</v>
      </c>
      <c r="M11" s="26"/>
      <c r="N11" s="26"/>
      <c r="O11" s="27">
        <f>SUM(O5:O10)</f>
        <v>0</v>
      </c>
      <c r="P11" s="27">
        <f>SUM(P5:P10)</f>
        <v>0</v>
      </c>
    </row>
  </sheetData>
  <mergeCells count="5">
    <mergeCell ref="L7:L8"/>
    <mergeCell ref="M7:M8"/>
    <mergeCell ref="N7:N8"/>
    <mergeCell ref="O7:O8"/>
    <mergeCell ref="P7:P8"/>
  </mergeCells>
  <phoneticPr fontId="8"/>
  <conditionalFormatting sqref="N3:N6 N9:N10">
    <cfRule type="expression" dxfId="31" priority="23">
      <formula>WEEKDAY(N3)=1</formula>
    </cfRule>
    <cfRule type="expression" dxfId="30" priority="24">
      <formula>WEEKDAY(N3)=7</formula>
    </cfRule>
  </conditionalFormatting>
  <conditionalFormatting sqref="N7:N8">
    <cfRule type="expression" dxfId="29" priority="5">
      <formula>WEEKDAY(N7)=1</formula>
    </cfRule>
    <cfRule type="expression" dxfId="28" priority="6">
      <formula>WEEKDAY(N7)=7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P16"/>
  <sheetViews>
    <sheetView zoomScale="85" zoomScaleNormal="85" workbookViewId="0">
      <pane xSplit="2" topLeftCell="C1" activePane="topRight" state="frozen"/>
      <selection pane="topRight"/>
    </sheetView>
  </sheetViews>
  <sheetFormatPr defaultRowHeight="13.5" x14ac:dyDescent="0.15"/>
  <cols>
    <col min="1" max="1" width="4.375" style="30" customWidth="1"/>
    <col min="2" max="3" width="7.25" style="30" customWidth="1"/>
    <col min="4" max="8" width="7.375" style="30" customWidth="1"/>
    <col min="9" max="9" width="40.625" style="30" bestFit="1" customWidth="1"/>
    <col min="10" max="10" width="13.25" style="30" bestFit="1" customWidth="1"/>
    <col min="11" max="11" width="7" style="30" bestFit="1" customWidth="1"/>
    <col min="12" max="12" width="30.625" style="30" customWidth="1"/>
    <col min="13" max="13" width="27.125" style="30" customWidth="1"/>
    <col min="14" max="14" width="18.75" style="30" customWidth="1"/>
    <col min="15" max="16" width="12" style="30" customWidth="1"/>
    <col min="17" max="16384" width="9" style="30"/>
  </cols>
  <sheetData>
    <row r="2" spans="1:16" ht="13.5" customHeight="1" x14ac:dyDescent="0.15">
      <c r="A2" s="13">
        <v>44409</v>
      </c>
      <c r="B2" s="16" t="s">
        <v>29</v>
      </c>
      <c r="C2" s="16"/>
      <c r="D2" s="28"/>
      <c r="E2" s="28"/>
      <c r="F2" s="28"/>
      <c r="G2" s="28"/>
      <c r="H2" s="28"/>
      <c r="I2" s="28"/>
      <c r="J2" s="28"/>
      <c r="K2" s="1"/>
    </row>
    <row r="3" spans="1:16" ht="14.25" x14ac:dyDescent="0.15">
      <c r="A3" s="4" t="s">
        <v>13</v>
      </c>
      <c r="B3" s="24"/>
      <c r="C3" s="24"/>
      <c r="D3" s="7"/>
      <c r="E3" s="7"/>
      <c r="F3" s="7"/>
      <c r="G3" s="7"/>
      <c r="H3" s="7"/>
      <c r="I3" s="7"/>
      <c r="J3" s="7"/>
      <c r="K3" s="7"/>
      <c r="L3" s="1"/>
      <c r="M3" s="1"/>
      <c r="N3" s="1"/>
      <c r="O3" s="1"/>
      <c r="P3" s="1"/>
    </row>
    <row r="4" spans="1:16" x14ac:dyDescent="0.15">
      <c r="A4" s="15"/>
      <c r="B4" s="3" t="s">
        <v>1</v>
      </c>
      <c r="C4" s="3" t="s">
        <v>16</v>
      </c>
      <c r="D4" s="3" t="s">
        <v>2</v>
      </c>
      <c r="E4" s="3" t="s">
        <v>8</v>
      </c>
      <c r="F4" s="3" t="s">
        <v>9</v>
      </c>
      <c r="G4" s="3" t="s">
        <v>10</v>
      </c>
      <c r="H4" s="3" t="s">
        <v>3</v>
      </c>
      <c r="I4" s="3" t="s">
        <v>4</v>
      </c>
      <c r="J4" s="3" t="s">
        <v>17</v>
      </c>
      <c r="K4" s="10" t="s">
        <v>23</v>
      </c>
      <c r="L4" s="3" t="s">
        <v>5</v>
      </c>
      <c r="M4" s="6" t="s">
        <v>20</v>
      </c>
      <c r="N4" s="6" t="s">
        <v>21</v>
      </c>
      <c r="O4" s="3" t="s">
        <v>22</v>
      </c>
      <c r="P4" s="3" t="s">
        <v>25</v>
      </c>
    </row>
    <row r="5" spans="1:16" x14ac:dyDescent="0.15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4"/>
      <c r="P5" s="14"/>
    </row>
    <row r="6" spans="1:16" x14ac:dyDescent="0.15">
      <c r="A6" s="32"/>
      <c r="B6" s="15"/>
      <c r="C6" s="15"/>
      <c r="D6" s="15"/>
      <c r="E6" s="33"/>
      <c r="F6" s="33"/>
      <c r="G6" s="33"/>
      <c r="H6" s="33"/>
      <c r="I6" s="33"/>
      <c r="J6" s="33"/>
      <c r="K6" s="33"/>
      <c r="L6" s="32"/>
      <c r="M6" s="32"/>
      <c r="N6" s="32"/>
      <c r="O6" s="34"/>
      <c r="P6" s="34"/>
    </row>
    <row r="7" spans="1:16" x14ac:dyDescent="0.15">
      <c r="A7" s="69"/>
      <c r="B7" s="39" t="s">
        <v>70</v>
      </c>
      <c r="C7" s="57" t="s">
        <v>18</v>
      </c>
      <c r="D7" s="40" t="s">
        <v>27</v>
      </c>
      <c r="E7" s="55">
        <v>202108</v>
      </c>
      <c r="F7" s="55">
        <v>1</v>
      </c>
      <c r="G7" s="55">
        <v>1</v>
      </c>
      <c r="H7" s="41" t="s">
        <v>66</v>
      </c>
      <c r="I7" s="41" t="s">
        <v>77</v>
      </c>
      <c r="J7" s="41"/>
      <c r="K7" s="41" t="s">
        <v>7</v>
      </c>
      <c r="L7" s="64" t="s">
        <v>67</v>
      </c>
      <c r="M7" s="94" t="s">
        <v>68</v>
      </c>
      <c r="N7" s="93">
        <v>44409</v>
      </c>
      <c r="O7" s="92">
        <v>60000</v>
      </c>
      <c r="P7" s="92">
        <v>78000</v>
      </c>
    </row>
    <row r="8" spans="1:16" x14ac:dyDescent="0.15">
      <c r="A8" s="69"/>
      <c r="B8" s="39" t="s">
        <v>71</v>
      </c>
      <c r="C8" s="57" t="s">
        <v>18</v>
      </c>
      <c r="D8" s="40" t="s">
        <v>27</v>
      </c>
      <c r="E8" s="55">
        <v>202108</v>
      </c>
      <c r="F8" s="55">
        <v>2</v>
      </c>
      <c r="G8" s="55">
        <v>1</v>
      </c>
      <c r="H8" s="41" t="s">
        <v>79</v>
      </c>
      <c r="I8" s="41" t="s">
        <v>78</v>
      </c>
      <c r="J8" s="41"/>
      <c r="K8" s="41" t="s">
        <v>28</v>
      </c>
      <c r="L8" s="125" t="s">
        <v>81</v>
      </c>
      <c r="M8" s="100" t="s">
        <v>82</v>
      </c>
      <c r="N8" s="118">
        <v>44424</v>
      </c>
      <c r="O8" s="96">
        <v>45000</v>
      </c>
      <c r="P8" s="96">
        <v>58500</v>
      </c>
    </row>
    <row r="9" spans="1:16" x14ac:dyDescent="0.15">
      <c r="A9" s="69"/>
      <c r="B9" s="39" t="s">
        <v>72</v>
      </c>
      <c r="C9" s="57" t="s">
        <v>18</v>
      </c>
      <c r="D9" s="40" t="s">
        <v>27</v>
      </c>
      <c r="E9" s="55">
        <v>202108</v>
      </c>
      <c r="F9" s="56">
        <v>2</v>
      </c>
      <c r="G9" s="56">
        <v>2</v>
      </c>
      <c r="H9" s="44"/>
      <c r="I9" s="44"/>
      <c r="J9" s="44"/>
      <c r="K9" s="39" t="s">
        <v>7</v>
      </c>
      <c r="L9" s="126"/>
      <c r="M9" s="108"/>
      <c r="N9" s="119"/>
      <c r="O9" s="97"/>
      <c r="P9" s="97"/>
    </row>
    <row r="10" spans="1:16" x14ac:dyDescent="0.15">
      <c r="A10" s="69"/>
      <c r="B10" s="39" t="s">
        <v>73</v>
      </c>
      <c r="C10" s="57" t="s">
        <v>18</v>
      </c>
      <c r="D10" s="40" t="s">
        <v>27</v>
      </c>
      <c r="E10" s="55">
        <v>202108</v>
      </c>
      <c r="F10" s="55">
        <v>3</v>
      </c>
      <c r="G10" s="55">
        <v>1</v>
      </c>
      <c r="H10" s="41" t="s">
        <v>79</v>
      </c>
      <c r="I10" s="41" t="s">
        <v>69</v>
      </c>
      <c r="J10" s="41"/>
      <c r="K10" s="41" t="s">
        <v>28</v>
      </c>
      <c r="L10" s="125" t="s">
        <v>83</v>
      </c>
      <c r="M10" s="100" t="s">
        <v>84</v>
      </c>
      <c r="N10" s="118">
        <v>44431</v>
      </c>
      <c r="O10" s="96">
        <v>105000</v>
      </c>
      <c r="P10" s="96">
        <v>136500</v>
      </c>
    </row>
    <row r="11" spans="1:16" x14ac:dyDescent="0.15">
      <c r="A11" s="69"/>
      <c r="B11" s="39" t="s">
        <v>74</v>
      </c>
      <c r="C11" s="57" t="s">
        <v>18</v>
      </c>
      <c r="D11" s="40" t="s">
        <v>27</v>
      </c>
      <c r="E11" s="55">
        <v>202108</v>
      </c>
      <c r="F11" s="56">
        <v>3</v>
      </c>
      <c r="G11" s="56">
        <v>2</v>
      </c>
      <c r="H11" s="44"/>
      <c r="I11" s="44"/>
      <c r="J11" s="44"/>
      <c r="K11" s="39" t="s">
        <v>7</v>
      </c>
      <c r="L11" s="126"/>
      <c r="M11" s="108"/>
      <c r="N11" s="119"/>
      <c r="O11" s="97"/>
      <c r="P11" s="97"/>
    </row>
    <row r="12" spans="1:16" x14ac:dyDescent="0.15">
      <c r="A12" s="69"/>
      <c r="B12" s="39" t="s">
        <v>75</v>
      </c>
      <c r="C12" s="57" t="s">
        <v>18</v>
      </c>
      <c r="D12" s="40" t="s">
        <v>27</v>
      </c>
      <c r="E12" s="55">
        <v>202108</v>
      </c>
      <c r="F12" s="55">
        <v>4</v>
      </c>
      <c r="G12" s="55">
        <v>1</v>
      </c>
      <c r="H12" s="41" t="s">
        <v>80</v>
      </c>
      <c r="I12" s="41" t="s">
        <v>69</v>
      </c>
      <c r="J12" s="41"/>
      <c r="K12" s="41" t="s">
        <v>28</v>
      </c>
      <c r="L12" s="125" t="s">
        <v>85</v>
      </c>
      <c r="M12" s="100" t="s">
        <v>84</v>
      </c>
      <c r="N12" s="118">
        <v>44435</v>
      </c>
      <c r="O12" s="96">
        <v>95000</v>
      </c>
      <c r="P12" s="96">
        <v>123500</v>
      </c>
    </row>
    <row r="13" spans="1:16" x14ac:dyDescent="0.15">
      <c r="A13" s="69"/>
      <c r="B13" s="39" t="s">
        <v>76</v>
      </c>
      <c r="C13" s="57" t="s">
        <v>18</v>
      </c>
      <c r="D13" s="40" t="s">
        <v>27</v>
      </c>
      <c r="E13" s="55">
        <v>202108</v>
      </c>
      <c r="F13" s="56">
        <v>4</v>
      </c>
      <c r="G13" s="56">
        <v>2</v>
      </c>
      <c r="H13" s="44"/>
      <c r="I13" s="44"/>
      <c r="J13" s="44"/>
      <c r="K13" s="39" t="s">
        <v>7</v>
      </c>
      <c r="L13" s="126"/>
      <c r="M13" s="108"/>
      <c r="N13" s="119"/>
      <c r="O13" s="97"/>
      <c r="P13" s="97"/>
    </row>
    <row r="14" spans="1:16" x14ac:dyDescent="0.15">
      <c r="A14" s="15"/>
      <c r="B14" s="15"/>
      <c r="C14" s="15"/>
      <c r="D14" s="32"/>
      <c r="E14" s="15"/>
      <c r="F14" s="32"/>
      <c r="G14" s="32"/>
      <c r="H14" s="15"/>
      <c r="I14" s="15"/>
      <c r="J14" s="15"/>
      <c r="K14" s="15"/>
      <c r="L14" s="32"/>
      <c r="M14" s="32"/>
      <c r="N14" s="15"/>
      <c r="O14" s="14"/>
      <c r="P14" s="14"/>
    </row>
    <row r="15" spans="1:16" x14ac:dyDescent="0.15">
      <c r="A15" s="8"/>
      <c r="B15" s="23"/>
      <c r="C15" s="23"/>
      <c r="D15" s="11"/>
      <c r="E15" s="11"/>
      <c r="F15" s="11"/>
      <c r="G15" s="11"/>
      <c r="H15" s="11"/>
      <c r="I15" s="11"/>
      <c r="J15" s="11"/>
      <c r="K15" s="12"/>
      <c r="L15" s="22"/>
      <c r="M15" s="22"/>
      <c r="N15" s="22"/>
      <c r="O15" s="20"/>
      <c r="P15" s="20"/>
    </row>
    <row r="16" spans="1:16" x14ac:dyDescent="0.15">
      <c r="A16" s="8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6" t="s">
        <v>14</v>
      </c>
      <c r="M16" s="26"/>
      <c r="N16" s="26"/>
      <c r="O16" s="27">
        <f>SUM(O5:O15)</f>
        <v>305000</v>
      </c>
      <c r="P16" s="27">
        <f>SUM(P5:P15)</f>
        <v>396500</v>
      </c>
    </row>
  </sheetData>
  <mergeCells count="15">
    <mergeCell ref="L8:L9"/>
    <mergeCell ref="M8:M9"/>
    <mergeCell ref="N8:N9"/>
    <mergeCell ref="O8:O9"/>
    <mergeCell ref="P8:P9"/>
    <mergeCell ref="L10:L11"/>
    <mergeCell ref="M10:M11"/>
    <mergeCell ref="N10:N11"/>
    <mergeCell ref="O10:O11"/>
    <mergeCell ref="P10:P11"/>
    <mergeCell ref="L12:L13"/>
    <mergeCell ref="M12:M13"/>
    <mergeCell ref="N12:N13"/>
    <mergeCell ref="O12:O13"/>
    <mergeCell ref="P12:P13"/>
  </mergeCells>
  <phoneticPr fontId="8"/>
  <conditionalFormatting sqref="N3:N6 N14:N15">
    <cfRule type="expression" dxfId="27" priority="113">
      <formula>WEEKDAY(N3)=1</formula>
    </cfRule>
    <cfRule type="expression" dxfId="26" priority="114">
      <formula>WEEKDAY(N3)=7</formula>
    </cfRule>
  </conditionalFormatting>
  <conditionalFormatting sqref="N10:N11">
    <cfRule type="expression" dxfId="25" priority="25">
      <formula>WEEKDAY(N10)=1</formula>
    </cfRule>
    <cfRule type="expression" dxfId="24" priority="26">
      <formula>WEEKDAY(N10)=7</formula>
    </cfRule>
  </conditionalFormatting>
  <conditionalFormatting sqref="N12:N13">
    <cfRule type="expression" dxfId="23" priority="23">
      <formula>WEEKDAY(N12)=1</formula>
    </cfRule>
    <cfRule type="expression" dxfId="22" priority="24">
      <formula>WEEKDAY(N12)=7</formula>
    </cfRule>
  </conditionalFormatting>
  <conditionalFormatting sqref="N8:N9">
    <cfRule type="expression" dxfId="21" priority="3">
      <formula>WEEKDAY(N8)=1</formula>
    </cfRule>
    <cfRule type="expression" dxfId="20" priority="4">
      <formula>WEEKDAY(N8)=7</formula>
    </cfRule>
  </conditionalFormatting>
  <conditionalFormatting sqref="N7">
    <cfRule type="expression" dxfId="19" priority="1">
      <formula>WEEKDAY(N7)=1</formula>
    </cfRule>
    <cfRule type="expression" dxfId="18" priority="2">
      <formula>WEEKDAY(N7)=7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P10"/>
  <sheetViews>
    <sheetView zoomScale="85" zoomScaleNormal="85" workbookViewId="0">
      <pane xSplit="2" topLeftCell="C1" activePane="topRight" state="frozen"/>
      <selection pane="topRight"/>
    </sheetView>
  </sheetViews>
  <sheetFormatPr defaultRowHeight="13.5" x14ac:dyDescent="0.15"/>
  <cols>
    <col min="1" max="1" width="4.375" style="30" customWidth="1"/>
    <col min="2" max="3" width="7.25" style="30" customWidth="1"/>
    <col min="4" max="8" width="7.375" style="30" customWidth="1"/>
    <col min="9" max="9" width="40.625" style="30" bestFit="1" customWidth="1"/>
    <col min="10" max="10" width="13.25" style="30" bestFit="1" customWidth="1"/>
    <col min="11" max="11" width="7" style="30" bestFit="1" customWidth="1"/>
    <col min="12" max="12" width="30.625" style="30" customWidth="1"/>
    <col min="13" max="13" width="27.125" style="30" customWidth="1"/>
    <col min="14" max="14" width="18.75" style="30" customWidth="1"/>
    <col min="15" max="16" width="12" style="30" customWidth="1"/>
    <col min="17" max="16384" width="9" style="30"/>
  </cols>
  <sheetData>
    <row r="2" spans="1:16" ht="13.5" customHeight="1" x14ac:dyDescent="0.15">
      <c r="A2" s="13">
        <v>44409</v>
      </c>
      <c r="B2" s="16" t="s">
        <v>27</v>
      </c>
      <c r="C2" s="16"/>
      <c r="D2" s="28"/>
      <c r="E2" s="28"/>
      <c r="F2" s="28"/>
      <c r="G2" s="28"/>
      <c r="H2" s="28"/>
      <c r="I2" s="28"/>
      <c r="J2" s="28"/>
      <c r="K2" s="1"/>
    </row>
    <row r="3" spans="1:16" ht="14.25" x14ac:dyDescent="0.15">
      <c r="A3" s="4" t="s">
        <v>45</v>
      </c>
      <c r="B3" s="24"/>
      <c r="C3" s="24"/>
      <c r="D3" s="7"/>
      <c r="E3" s="7"/>
      <c r="F3" s="7"/>
      <c r="G3" s="7"/>
      <c r="H3" s="7"/>
      <c r="I3" s="7"/>
      <c r="J3" s="7"/>
      <c r="K3" s="7"/>
      <c r="L3" s="1"/>
      <c r="M3" s="1"/>
      <c r="N3" s="1"/>
      <c r="O3" s="1"/>
      <c r="P3" s="1"/>
    </row>
    <row r="4" spans="1:16" x14ac:dyDescent="0.15">
      <c r="A4" s="15"/>
      <c r="B4" s="3" t="s">
        <v>1</v>
      </c>
      <c r="C4" s="3" t="s">
        <v>15</v>
      </c>
      <c r="D4" s="3" t="s">
        <v>2</v>
      </c>
      <c r="E4" s="3" t="s">
        <v>8</v>
      </c>
      <c r="F4" s="3" t="s">
        <v>9</v>
      </c>
      <c r="G4" s="3" t="s">
        <v>10</v>
      </c>
      <c r="H4" s="3" t="s">
        <v>3</v>
      </c>
      <c r="I4" s="3" t="s">
        <v>4</v>
      </c>
      <c r="J4" s="3" t="s">
        <v>17</v>
      </c>
      <c r="K4" s="10" t="s">
        <v>23</v>
      </c>
      <c r="L4" s="3" t="s">
        <v>5</v>
      </c>
      <c r="M4" s="6" t="s">
        <v>20</v>
      </c>
      <c r="N4" s="6" t="s">
        <v>21</v>
      </c>
      <c r="O4" s="3" t="s">
        <v>22</v>
      </c>
      <c r="P4" s="3" t="s">
        <v>25</v>
      </c>
    </row>
    <row r="5" spans="1:16" x14ac:dyDescent="0.15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4"/>
      <c r="P5" s="14"/>
    </row>
    <row r="6" spans="1:16" x14ac:dyDescent="0.15">
      <c r="A6" s="32"/>
      <c r="B6" s="15"/>
      <c r="C6" s="15"/>
      <c r="D6" s="15"/>
      <c r="E6" s="33"/>
      <c r="F6" s="33"/>
      <c r="G6" s="33"/>
      <c r="H6" s="33"/>
      <c r="I6" s="33"/>
      <c r="J6" s="33"/>
      <c r="K6" s="33"/>
      <c r="L6" s="32"/>
      <c r="M6" s="32"/>
      <c r="N6" s="32"/>
      <c r="O6" s="34"/>
      <c r="P6" s="34"/>
    </row>
    <row r="7" spans="1:16" x14ac:dyDescent="0.15">
      <c r="A7" s="70"/>
      <c r="B7" s="66"/>
      <c r="C7" s="67"/>
      <c r="D7" s="48"/>
      <c r="E7" s="48"/>
      <c r="F7" s="48"/>
      <c r="G7" s="48"/>
      <c r="H7" s="49"/>
      <c r="I7" s="49"/>
      <c r="J7" s="49"/>
      <c r="K7" s="49"/>
      <c r="L7" s="78"/>
      <c r="M7" s="35"/>
      <c r="N7" s="36"/>
      <c r="O7" s="77"/>
      <c r="P7" s="77"/>
    </row>
    <row r="8" spans="1:16" x14ac:dyDescent="0.15">
      <c r="A8" s="15"/>
      <c r="B8" s="15"/>
      <c r="C8" s="15"/>
      <c r="D8" s="32"/>
      <c r="E8" s="15"/>
      <c r="F8" s="32"/>
      <c r="G8" s="32"/>
      <c r="H8" s="15"/>
      <c r="I8" s="15"/>
      <c r="J8" s="15"/>
      <c r="K8" s="15"/>
      <c r="L8" s="32"/>
      <c r="M8" s="32"/>
      <c r="N8" s="15"/>
      <c r="O8" s="14"/>
      <c r="P8" s="14"/>
    </row>
    <row r="9" spans="1:16" x14ac:dyDescent="0.15">
      <c r="A9" s="8"/>
      <c r="B9" s="23"/>
      <c r="C9" s="23"/>
      <c r="D9" s="11"/>
      <c r="E9" s="11"/>
      <c r="F9" s="11"/>
      <c r="G9" s="11"/>
      <c r="H9" s="11"/>
      <c r="I9" s="11"/>
      <c r="J9" s="11"/>
      <c r="K9" s="12"/>
      <c r="L9" s="22"/>
      <c r="M9" s="22"/>
      <c r="N9" s="22"/>
      <c r="O9" s="20"/>
      <c r="P9" s="20"/>
    </row>
    <row r="10" spans="1:16" x14ac:dyDescent="0.15">
      <c r="A10" s="8"/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6" t="s">
        <v>14</v>
      </c>
      <c r="M10" s="26"/>
      <c r="N10" s="26"/>
      <c r="O10" s="27">
        <f>SUM(O5:O9)</f>
        <v>0</v>
      </c>
      <c r="P10" s="27">
        <f>SUM(P5:P9)</f>
        <v>0</v>
      </c>
    </row>
  </sheetData>
  <phoneticPr fontId="8"/>
  <conditionalFormatting sqref="N8:N9 N3:N6">
    <cfRule type="expression" dxfId="17" priority="19">
      <formula>WEEKDAY(N3)=1</formula>
    </cfRule>
    <cfRule type="expression" dxfId="16" priority="20">
      <formula>WEEKDAY(N3)=7</formula>
    </cfRule>
  </conditionalFormatting>
  <conditionalFormatting sqref="N7">
    <cfRule type="expression" dxfId="15" priority="17">
      <formula>WEEKDAY(N7)=1</formula>
    </cfRule>
    <cfRule type="expression" dxfId="14" priority="18">
      <formula>WEEKDAY(N7)=7</formula>
    </cfRule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M11"/>
  <sheetViews>
    <sheetView zoomScale="85" zoomScaleNormal="85" workbookViewId="0">
      <pane xSplit="2" topLeftCell="C1" activePane="topRight" state="frozen"/>
      <selection pane="topRight"/>
    </sheetView>
  </sheetViews>
  <sheetFormatPr defaultRowHeight="13.5" x14ac:dyDescent="0.15"/>
  <cols>
    <col min="1" max="1" width="4.375" style="30" customWidth="1"/>
    <col min="2" max="3" width="7.25" style="30" customWidth="1"/>
    <col min="4" max="7" width="7.375" style="30" customWidth="1"/>
    <col min="8" max="8" width="13.25" style="30" bestFit="1" customWidth="1"/>
    <col min="9" max="9" width="7" style="30" bestFit="1" customWidth="1"/>
    <col min="10" max="10" width="30.625" style="30" customWidth="1"/>
    <col min="11" max="11" width="18.75" style="30" customWidth="1"/>
    <col min="12" max="13" width="12" style="30" customWidth="1"/>
    <col min="14" max="16384" width="9" style="30"/>
  </cols>
  <sheetData>
    <row r="2" spans="1:13" ht="13.5" customHeight="1" x14ac:dyDescent="0.15">
      <c r="A2" s="13">
        <v>44409</v>
      </c>
      <c r="B2" s="16" t="s">
        <v>27</v>
      </c>
      <c r="C2" s="16"/>
      <c r="D2" s="28"/>
      <c r="E2" s="28"/>
      <c r="F2" s="28"/>
      <c r="G2" s="28"/>
      <c r="H2" s="28"/>
      <c r="I2" s="1"/>
    </row>
    <row r="3" spans="1:13" ht="14.25" x14ac:dyDescent="0.15">
      <c r="A3" s="4" t="s">
        <v>44</v>
      </c>
      <c r="B3" s="24"/>
      <c r="C3" s="24"/>
      <c r="D3" s="7"/>
      <c r="E3" s="7"/>
      <c r="F3" s="7"/>
      <c r="G3" s="7"/>
      <c r="H3" s="7"/>
      <c r="I3" s="7"/>
      <c r="J3" s="1"/>
      <c r="K3" s="1"/>
      <c r="L3" s="1"/>
      <c r="M3" s="1"/>
    </row>
    <row r="4" spans="1:13" x14ac:dyDescent="0.15">
      <c r="A4" s="15"/>
      <c r="B4" s="3" t="s">
        <v>1</v>
      </c>
      <c r="C4" s="3" t="s">
        <v>15</v>
      </c>
      <c r="D4" s="3" t="s">
        <v>2</v>
      </c>
      <c r="E4" s="3" t="s">
        <v>8</v>
      </c>
      <c r="F4" s="3" t="s">
        <v>9</v>
      </c>
      <c r="G4" s="3" t="s">
        <v>10</v>
      </c>
      <c r="H4" s="3"/>
      <c r="I4" s="10" t="s">
        <v>23</v>
      </c>
      <c r="J4" s="3" t="s">
        <v>5</v>
      </c>
      <c r="K4" s="6" t="s">
        <v>21</v>
      </c>
      <c r="L4" s="3" t="s">
        <v>64</v>
      </c>
      <c r="M4" s="3" t="s">
        <v>65</v>
      </c>
    </row>
    <row r="5" spans="1:13" x14ac:dyDescent="0.15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4"/>
      <c r="M5" s="14"/>
    </row>
    <row r="6" spans="1:13" x14ac:dyDescent="0.15">
      <c r="A6" s="32"/>
      <c r="B6" s="15"/>
      <c r="C6" s="15"/>
      <c r="D6" s="15"/>
      <c r="E6" s="33"/>
      <c r="F6" s="33"/>
      <c r="G6" s="33"/>
      <c r="H6" s="33"/>
      <c r="I6" s="33"/>
      <c r="J6" s="32"/>
      <c r="K6" s="32"/>
      <c r="L6" s="34"/>
      <c r="M6" s="34"/>
    </row>
    <row r="7" spans="1:13" x14ac:dyDescent="0.15">
      <c r="A7" s="70"/>
      <c r="B7" s="60" t="s">
        <v>51</v>
      </c>
      <c r="C7" s="60" t="s">
        <v>52</v>
      </c>
      <c r="D7" s="61" t="s">
        <v>26</v>
      </c>
      <c r="E7" s="62">
        <v>202108</v>
      </c>
      <c r="F7" s="62">
        <v>1</v>
      </c>
      <c r="G7" s="62">
        <v>1</v>
      </c>
      <c r="H7" s="63" t="s">
        <v>53</v>
      </c>
      <c r="I7" s="63" t="s">
        <v>54</v>
      </c>
      <c r="J7" s="35" t="s">
        <v>55</v>
      </c>
      <c r="K7" s="80" t="s">
        <v>86</v>
      </c>
      <c r="L7" s="91">
        <v>2500</v>
      </c>
      <c r="M7" s="91">
        <v>3000</v>
      </c>
    </row>
    <row r="8" spans="1:13" x14ac:dyDescent="0.15">
      <c r="A8" s="70"/>
      <c r="B8" s="57" t="s">
        <v>30</v>
      </c>
      <c r="C8" s="59" t="s">
        <v>56</v>
      </c>
      <c r="D8" s="40" t="s">
        <v>27</v>
      </c>
      <c r="E8" s="40">
        <v>202108</v>
      </c>
      <c r="F8" s="40">
        <v>2</v>
      </c>
      <c r="G8" s="40">
        <v>1</v>
      </c>
      <c r="H8" s="41"/>
      <c r="I8" s="41" t="s">
        <v>31</v>
      </c>
      <c r="J8" s="64" t="s">
        <v>32</v>
      </c>
      <c r="K8" s="80" t="s">
        <v>86</v>
      </c>
      <c r="L8" s="65"/>
      <c r="M8" s="65"/>
    </row>
    <row r="9" spans="1:13" x14ac:dyDescent="0.15">
      <c r="A9" s="15"/>
      <c r="B9" s="15"/>
      <c r="C9" s="32"/>
      <c r="D9" s="32"/>
      <c r="E9" s="32"/>
      <c r="F9" s="32"/>
      <c r="G9" s="32"/>
      <c r="H9" s="15"/>
      <c r="I9" s="15"/>
      <c r="J9" s="32"/>
      <c r="K9" s="15"/>
      <c r="L9" s="14"/>
      <c r="M9" s="14"/>
    </row>
    <row r="10" spans="1:13" x14ac:dyDescent="0.15">
      <c r="A10" s="8"/>
      <c r="B10" s="23"/>
      <c r="C10" s="23"/>
      <c r="D10" s="11"/>
      <c r="E10" s="11"/>
      <c r="F10" s="11"/>
      <c r="G10" s="11"/>
      <c r="H10" s="11"/>
      <c r="I10" s="12"/>
      <c r="J10" s="22"/>
      <c r="K10" s="22"/>
      <c r="L10" s="20"/>
      <c r="M10" s="20"/>
    </row>
    <row r="11" spans="1:13" x14ac:dyDescent="0.15">
      <c r="A11" s="8"/>
      <c r="B11" s="25"/>
      <c r="C11" s="25"/>
      <c r="D11" s="25"/>
      <c r="E11" s="25"/>
      <c r="F11" s="25"/>
      <c r="G11" s="25"/>
      <c r="H11" s="25"/>
      <c r="I11" s="25"/>
      <c r="J11" s="26" t="s">
        <v>14</v>
      </c>
      <c r="K11" s="26"/>
      <c r="L11" s="27">
        <f>SUM(L5:L10)</f>
        <v>2500</v>
      </c>
      <c r="M11" s="27">
        <f>SUM(M5:M10)</f>
        <v>3000</v>
      </c>
    </row>
  </sheetData>
  <phoneticPr fontId="8"/>
  <conditionalFormatting sqref="K3:K10">
    <cfRule type="expression" dxfId="13" priority="77">
      <formula>WEEKDAY(K3)=1</formula>
    </cfRule>
    <cfRule type="expression" dxfId="12" priority="78">
      <formula>WEEKDAY(K3)=7</formula>
    </cfRule>
  </conditionalFormatting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N21"/>
  <sheetViews>
    <sheetView tabSelected="1" zoomScale="85" zoomScaleNormal="85" workbookViewId="0">
      <pane xSplit="2" topLeftCell="C1" activePane="topRight" state="frozen"/>
      <selection pane="topRight"/>
    </sheetView>
  </sheetViews>
  <sheetFormatPr defaultRowHeight="13.5" x14ac:dyDescent="0.15"/>
  <cols>
    <col min="1" max="1" width="4.375" style="30" customWidth="1"/>
    <col min="2" max="3" width="7.25" style="30" customWidth="1"/>
    <col min="4" max="7" width="7.375" style="30" customWidth="1"/>
    <col min="8" max="8" width="13.25" style="30" bestFit="1" customWidth="1"/>
    <col min="9" max="9" width="7" style="30" bestFit="1" customWidth="1"/>
    <col min="10" max="10" width="30.625" style="30" customWidth="1"/>
    <col min="11" max="11" width="18.75" style="30" customWidth="1"/>
    <col min="12" max="13" width="12" style="30" customWidth="1"/>
    <col min="14" max="14" width="10.375" style="30" bestFit="1" customWidth="1"/>
    <col min="15" max="16384" width="9" style="30"/>
  </cols>
  <sheetData>
    <row r="2" spans="1:14" ht="13.5" customHeight="1" x14ac:dyDescent="0.15">
      <c r="A2" s="13">
        <v>44409</v>
      </c>
      <c r="B2" s="16" t="s">
        <v>27</v>
      </c>
      <c r="C2" s="16"/>
      <c r="D2" s="28"/>
      <c r="E2" s="28"/>
      <c r="F2" s="28"/>
      <c r="G2" s="28"/>
      <c r="H2" s="28"/>
      <c r="I2" s="1"/>
    </row>
    <row r="3" spans="1:14" ht="14.25" x14ac:dyDescent="0.15">
      <c r="A3" s="4" t="s">
        <v>43</v>
      </c>
      <c r="B3" s="24"/>
      <c r="C3" s="24"/>
      <c r="D3" s="7"/>
      <c r="E3" s="7"/>
      <c r="F3" s="7"/>
      <c r="G3" s="7"/>
      <c r="H3" s="7"/>
      <c r="I3" s="7"/>
      <c r="J3" s="1"/>
      <c r="K3" s="1"/>
      <c r="L3" s="1"/>
      <c r="M3" s="1"/>
    </row>
    <row r="4" spans="1:14" x14ac:dyDescent="0.15">
      <c r="A4" s="72"/>
      <c r="B4" s="3" t="s">
        <v>1</v>
      </c>
      <c r="C4" s="3" t="s">
        <v>15</v>
      </c>
      <c r="D4" s="3" t="s">
        <v>2</v>
      </c>
      <c r="E4" s="3" t="s">
        <v>8</v>
      </c>
      <c r="F4" s="3" t="s">
        <v>9</v>
      </c>
      <c r="G4" s="3" t="s">
        <v>10</v>
      </c>
      <c r="H4" s="3"/>
      <c r="I4" s="10" t="s">
        <v>23</v>
      </c>
      <c r="J4" s="3" t="s">
        <v>5</v>
      </c>
      <c r="K4" s="6" t="s">
        <v>21</v>
      </c>
      <c r="L4" s="3" t="s">
        <v>22</v>
      </c>
      <c r="M4" s="3" t="s">
        <v>25</v>
      </c>
    </row>
    <row r="5" spans="1:14" x14ac:dyDescent="0.15">
      <c r="A5" s="72"/>
      <c r="B5" s="15"/>
      <c r="C5" s="15"/>
      <c r="D5" s="15"/>
      <c r="E5" s="15"/>
      <c r="F5" s="15"/>
      <c r="G5" s="15"/>
      <c r="H5" s="15"/>
      <c r="I5" s="15"/>
      <c r="J5" s="15"/>
      <c r="K5" s="15"/>
      <c r="L5" s="14"/>
      <c r="M5" s="14"/>
    </row>
    <row r="6" spans="1:14" x14ac:dyDescent="0.15">
      <c r="A6" s="73"/>
      <c r="B6" s="15"/>
      <c r="C6" s="15"/>
      <c r="D6" s="15"/>
      <c r="E6" s="33"/>
      <c r="F6" s="33"/>
      <c r="G6" s="33"/>
      <c r="H6" s="33"/>
      <c r="I6" s="33"/>
      <c r="J6" s="32"/>
      <c r="K6" s="32"/>
      <c r="L6" s="34"/>
      <c r="M6" s="34"/>
    </row>
    <row r="7" spans="1:14" x14ac:dyDescent="0.15">
      <c r="A7" s="74"/>
      <c r="B7" s="67" t="s">
        <v>46</v>
      </c>
      <c r="C7" s="67" t="s">
        <v>40</v>
      </c>
      <c r="D7" s="48" t="s">
        <v>47</v>
      </c>
      <c r="E7" s="48">
        <v>202108</v>
      </c>
      <c r="F7" s="48">
        <v>1</v>
      </c>
      <c r="G7" s="48">
        <v>1</v>
      </c>
      <c r="H7" s="47" t="s">
        <v>33</v>
      </c>
      <c r="I7" s="47" t="s">
        <v>34</v>
      </c>
      <c r="J7" s="35" t="s">
        <v>50</v>
      </c>
      <c r="K7" s="80" t="s">
        <v>86</v>
      </c>
      <c r="L7" s="71">
        <v>1054880</v>
      </c>
      <c r="M7" s="71">
        <v>1371344</v>
      </c>
    </row>
    <row r="8" spans="1:14" x14ac:dyDescent="0.15">
      <c r="A8" s="74"/>
      <c r="B8" s="57" t="s">
        <v>62</v>
      </c>
      <c r="C8" s="59" t="s">
        <v>56</v>
      </c>
      <c r="D8" s="40" t="s">
        <v>27</v>
      </c>
      <c r="E8" s="40">
        <v>202108</v>
      </c>
      <c r="F8" s="40">
        <v>2</v>
      </c>
      <c r="G8" s="40">
        <v>1</v>
      </c>
      <c r="H8" s="41" t="s">
        <v>49</v>
      </c>
      <c r="I8" s="41" t="s">
        <v>57</v>
      </c>
      <c r="J8" s="64" t="s">
        <v>58</v>
      </c>
      <c r="K8" s="80" t="s">
        <v>86</v>
      </c>
      <c r="L8" s="71">
        <v>9108737</v>
      </c>
      <c r="M8" s="71">
        <v>11841358.1</v>
      </c>
      <c r="N8" s="95"/>
    </row>
    <row r="9" spans="1:14" x14ac:dyDescent="0.15">
      <c r="A9" s="70"/>
      <c r="B9" s="57" t="s">
        <v>63</v>
      </c>
      <c r="C9" s="59" t="s">
        <v>56</v>
      </c>
      <c r="D9" s="40" t="s">
        <v>27</v>
      </c>
      <c r="E9" s="40">
        <v>202108</v>
      </c>
      <c r="F9" s="40">
        <v>3</v>
      </c>
      <c r="G9" s="40">
        <v>1</v>
      </c>
      <c r="H9" s="41" t="s">
        <v>49</v>
      </c>
      <c r="I9" s="41" t="s">
        <v>57</v>
      </c>
      <c r="J9" s="64" t="s">
        <v>59</v>
      </c>
      <c r="K9" s="80" t="s">
        <v>86</v>
      </c>
      <c r="L9" s="71">
        <v>0</v>
      </c>
      <c r="M9" s="71">
        <v>0</v>
      </c>
    </row>
    <row r="10" spans="1:14" x14ac:dyDescent="0.15">
      <c r="A10" s="70"/>
      <c r="B10" s="57" t="s">
        <v>60</v>
      </c>
      <c r="C10" s="59" t="s">
        <v>56</v>
      </c>
      <c r="D10" s="40" t="s">
        <v>27</v>
      </c>
      <c r="E10" s="40">
        <v>202108</v>
      </c>
      <c r="F10" s="40">
        <v>4</v>
      </c>
      <c r="G10" s="40">
        <v>1</v>
      </c>
      <c r="H10" s="41" t="s">
        <v>49</v>
      </c>
      <c r="I10" s="41" t="s">
        <v>57</v>
      </c>
      <c r="J10" s="64" t="s">
        <v>61</v>
      </c>
      <c r="K10" s="80" t="s">
        <v>86</v>
      </c>
      <c r="L10" s="71">
        <v>472732</v>
      </c>
      <c r="M10" s="71">
        <v>614551.6</v>
      </c>
    </row>
    <row r="11" spans="1:14" x14ac:dyDescent="0.15">
      <c r="A11" s="72"/>
      <c r="B11" s="15"/>
      <c r="C11" s="32"/>
      <c r="D11" s="32"/>
      <c r="E11" s="32"/>
      <c r="F11" s="32"/>
      <c r="G11" s="32"/>
      <c r="H11" s="15"/>
      <c r="I11" s="15"/>
      <c r="J11" s="32"/>
      <c r="K11" s="15"/>
      <c r="L11" s="14"/>
      <c r="M11" s="14"/>
    </row>
    <row r="12" spans="1:14" x14ac:dyDescent="0.15">
      <c r="A12" s="75"/>
      <c r="B12" s="23"/>
      <c r="C12" s="23"/>
      <c r="D12" s="11"/>
      <c r="E12" s="11"/>
      <c r="F12" s="11"/>
      <c r="G12" s="11"/>
      <c r="H12" s="11"/>
      <c r="I12" s="12"/>
      <c r="J12" s="22"/>
      <c r="K12" s="22"/>
      <c r="L12" s="20"/>
      <c r="M12" s="20"/>
    </row>
    <row r="13" spans="1:14" x14ac:dyDescent="0.15">
      <c r="A13" s="76"/>
      <c r="B13" s="25"/>
      <c r="C13" s="25"/>
      <c r="D13" s="25"/>
      <c r="E13" s="25"/>
      <c r="F13" s="25"/>
      <c r="G13" s="25"/>
      <c r="H13" s="25"/>
      <c r="I13" s="25"/>
      <c r="J13" s="26" t="s">
        <v>14</v>
      </c>
      <c r="K13" s="26"/>
      <c r="L13" s="27">
        <f>SUM(L5:L12)</f>
        <v>10636349</v>
      </c>
      <c r="M13" s="27">
        <f>SUM(M5:M12)</f>
        <v>13827253.699999999</v>
      </c>
    </row>
    <row r="19" spans="11:11" x14ac:dyDescent="0.15">
      <c r="K19" s="87"/>
    </row>
    <row r="20" spans="11:11" x14ac:dyDescent="0.15">
      <c r="K20" s="87"/>
    </row>
    <row r="21" spans="11:11" x14ac:dyDescent="0.15">
      <c r="K21" s="87"/>
    </row>
  </sheetData>
  <phoneticPr fontId="8"/>
  <conditionalFormatting sqref="K11:K12 K3:K6">
    <cfRule type="expression" dxfId="11" priority="101">
      <formula>WEEKDAY(K3)=1</formula>
    </cfRule>
    <cfRule type="expression" dxfId="10" priority="102">
      <formula>WEEKDAY(K3)=7</formula>
    </cfRule>
  </conditionalFormatting>
  <conditionalFormatting sqref="K7">
    <cfRule type="expression" dxfId="9" priority="25">
      <formula>WEEKDAY(K7)=1</formula>
    </cfRule>
    <cfRule type="expression" dxfId="8" priority="26">
      <formula>WEEKDAY(K7)=7</formula>
    </cfRule>
  </conditionalFormatting>
  <conditionalFormatting sqref="K8:K10">
    <cfRule type="expression" dxfId="7" priority="1">
      <formula>WEEKDAY(K8)=1</formula>
    </cfRule>
    <cfRule type="expression" dxfId="6" priority="2">
      <formula>WEEKDAY(K8)=7</formula>
    </cfRule>
  </conditionalFormatting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M11"/>
  <sheetViews>
    <sheetView zoomScale="85" zoomScaleNormal="85" workbookViewId="0">
      <pane xSplit="2" topLeftCell="C1" activePane="topRight" state="frozen"/>
      <selection pane="topRight"/>
    </sheetView>
  </sheetViews>
  <sheetFormatPr defaultRowHeight="13.5" x14ac:dyDescent="0.15"/>
  <cols>
    <col min="1" max="1" width="4.375" style="30" customWidth="1"/>
    <col min="2" max="3" width="7.25" style="30" customWidth="1"/>
    <col min="4" max="7" width="7.375" style="30" customWidth="1"/>
    <col min="8" max="8" width="13.25" style="30" bestFit="1" customWidth="1"/>
    <col min="9" max="9" width="7" style="30" bestFit="1" customWidth="1"/>
    <col min="10" max="10" width="30.625" style="30" customWidth="1"/>
    <col min="11" max="11" width="18.75" style="30" customWidth="1"/>
    <col min="12" max="13" width="12" style="30" customWidth="1"/>
    <col min="14" max="16384" width="9" style="30"/>
  </cols>
  <sheetData>
    <row r="2" spans="1:13" ht="13.5" customHeight="1" x14ac:dyDescent="0.15">
      <c r="A2" s="13">
        <v>44409</v>
      </c>
      <c r="B2" s="16" t="s">
        <v>27</v>
      </c>
      <c r="C2" s="16"/>
      <c r="D2" s="28"/>
      <c r="E2" s="28"/>
      <c r="F2" s="28"/>
      <c r="G2" s="28"/>
      <c r="H2" s="28"/>
      <c r="I2" s="1"/>
    </row>
    <row r="3" spans="1:13" ht="14.25" x14ac:dyDescent="0.15">
      <c r="A3" s="4" t="s">
        <v>42</v>
      </c>
      <c r="B3" s="24"/>
      <c r="C3" s="24"/>
      <c r="D3" s="7"/>
      <c r="E3" s="7"/>
      <c r="F3" s="7"/>
      <c r="G3" s="7"/>
      <c r="H3" s="7"/>
      <c r="I3" s="7"/>
      <c r="J3" s="1"/>
      <c r="K3" s="1"/>
      <c r="L3" s="1"/>
      <c r="M3" s="1"/>
    </row>
    <row r="4" spans="1:13" x14ac:dyDescent="0.15">
      <c r="A4" s="15"/>
      <c r="B4" s="3" t="s">
        <v>1</v>
      </c>
      <c r="C4" s="3" t="s">
        <v>15</v>
      </c>
      <c r="D4" s="3" t="s">
        <v>2</v>
      </c>
      <c r="E4" s="3" t="s">
        <v>8</v>
      </c>
      <c r="F4" s="3" t="s">
        <v>9</v>
      </c>
      <c r="G4" s="3" t="s">
        <v>10</v>
      </c>
      <c r="H4" s="3" t="s">
        <v>17</v>
      </c>
      <c r="I4" s="10" t="s">
        <v>23</v>
      </c>
      <c r="J4" s="3" t="s">
        <v>5</v>
      </c>
      <c r="K4" s="6" t="s">
        <v>21</v>
      </c>
      <c r="L4" s="3" t="s">
        <v>22</v>
      </c>
      <c r="M4" s="3" t="s">
        <v>25</v>
      </c>
    </row>
    <row r="5" spans="1:13" x14ac:dyDescent="0.15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4"/>
      <c r="M5" s="14"/>
    </row>
    <row r="6" spans="1:13" x14ac:dyDescent="0.15">
      <c r="A6" s="32"/>
      <c r="B6" s="15"/>
      <c r="C6" s="15"/>
      <c r="D6" s="15"/>
      <c r="E6" s="33"/>
      <c r="F6" s="33"/>
      <c r="G6" s="33"/>
      <c r="H6" s="33"/>
      <c r="I6" s="33"/>
      <c r="J6" s="32"/>
      <c r="K6" s="32"/>
      <c r="L6" s="34"/>
      <c r="M6" s="34"/>
    </row>
    <row r="7" spans="1:13" x14ac:dyDescent="0.15">
      <c r="A7" s="58"/>
      <c r="B7" s="60" t="s">
        <v>48</v>
      </c>
      <c r="C7" s="60" t="s">
        <v>41</v>
      </c>
      <c r="D7" s="61" t="s">
        <v>26</v>
      </c>
      <c r="E7" s="62">
        <v>202108</v>
      </c>
      <c r="F7" s="62">
        <v>1</v>
      </c>
      <c r="G7" s="62">
        <v>1</v>
      </c>
      <c r="H7" s="63" t="s">
        <v>35</v>
      </c>
      <c r="I7" s="63" t="s">
        <v>36</v>
      </c>
      <c r="J7" s="35" t="s">
        <v>37</v>
      </c>
      <c r="K7" s="36" t="s">
        <v>86</v>
      </c>
      <c r="L7" s="79">
        <v>0</v>
      </c>
      <c r="M7" s="79">
        <v>0</v>
      </c>
    </row>
    <row r="8" spans="1:13" x14ac:dyDescent="0.15">
      <c r="A8" s="58"/>
      <c r="B8" s="66" t="s">
        <v>38</v>
      </c>
      <c r="C8" s="67" t="s">
        <v>41</v>
      </c>
      <c r="D8" s="48" t="s">
        <v>47</v>
      </c>
      <c r="E8" s="48">
        <v>202108</v>
      </c>
      <c r="F8" s="48">
        <v>2</v>
      </c>
      <c r="G8" s="48">
        <v>1</v>
      </c>
      <c r="H8" s="49" t="s">
        <v>35</v>
      </c>
      <c r="I8" s="49" t="s">
        <v>36</v>
      </c>
      <c r="J8" s="35" t="s">
        <v>39</v>
      </c>
      <c r="K8" s="36" t="s">
        <v>86</v>
      </c>
      <c r="L8" s="79">
        <v>0</v>
      </c>
      <c r="M8" s="79">
        <v>0</v>
      </c>
    </row>
    <row r="9" spans="1:13" x14ac:dyDescent="0.15">
      <c r="A9" s="15"/>
      <c r="B9" s="15"/>
      <c r="C9" s="32"/>
      <c r="D9" s="32"/>
      <c r="E9" s="32"/>
      <c r="F9" s="32"/>
      <c r="G9" s="32"/>
      <c r="H9" s="15"/>
      <c r="I9" s="15"/>
      <c r="J9" s="32"/>
      <c r="K9" s="15"/>
      <c r="L9" s="14"/>
      <c r="M9" s="14"/>
    </row>
    <row r="10" spans="1:13" x14ac:dyDescent="0.15">
      <c r="A10" s="19"/>
      <c r="B10" s="23"/>
      <c r="C10" s="23"/>
      <c r="D10" s="11"/>
      <c r="E10" s="11"/>
      <c r="F10" s="11"/>
      <c r="G10" s="11"/>
      <c r="H10" s="11"/>
      <c r="I10" s="12"/>
      <c r="J10" s="22"/>
      <c r="K10" s="22"/>
      <c r="L10" s="20"/>
      <c r="M10" s="20"/>
    </row>
    <row r="11" spans="1:13" x14ac:dyDescent="0.15">
      <c r="A11" s="8"/>
      <c r="B11" s="25"/>
      <c r="C11" s="25"/>
      <c r="D11" s="25"/>
      <c r="E11" s="25"/>
      <c r="F11" s="25"/>
      <c r="G11" s="25"/>
      <c r="H11" s="25"/>
      <c r="I11" s="25"/>
      <c r="J11" s="26" t="s">
        <v>14</v>
      </c>
      <c r="K11" s="26"/>
      <c r="L11" s="27">
        <f>SUM(L5:L10)</f>
        <v>0</v>
      </c>
      <c r="M11" s="27">
        <f>SUM(M5:M10)</f>
        <v>0</v>
      </c>
    </row>
  </sheetData>
  <phoneticPr fontId="8"/>
  <conditionalFormatting sqref="K9:K10 K3:K6">
    <cfRule type="expression" dxfId="5" priority="61">
      <formula>WEEKDAY(K3)=1</formula>
    </cfRule>
    <cfRule type="expression" dxfId="4" priority="62">
      <formula>WEEKDAY(K3)=7</formula>
    </cfRule>
  </conditionalFormatting>
  <conditionalFormatting sqref="K7">
    <cfRule type="expression" dxfId="3" priority="37">
      <formula>WEEKDAY(K7)=1</formula>
    </cfRule>
    <cfRule type="expression" dxfId="2" priority="38">
      <formula>WEEKDAY(K7)=7</formula>
    </cfRule>
  </conditionalFormatting>
  <conditionalFormatting sqref="K8">
    <cfRule type="expression" dxfId="1" priority="1">
      <formula>WEEKDAY(K8)=1</formula>
    </cfRule>
    <cfRule type="expression" dxfId="0" priority="2">
      <formula>WEEKDAY(K8)=7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7</vt:i4>
      </vt:variant>
    </vt:vector>
  </HeadingPairs>
  <TitlesOfParts>
    <vt:vector size="7" baseType="lpstr">
      <vt:lpstr>新聞</vt:lpstr>
      <vt:lpstr>DVD</vt:lpstr>
      <vt:lpstr>雑誌</vt:lpstr>
      <vt:lpstr>WEB純広広告</vt:lpstr>
      <vt:lpstr>アフィリエイト</vt:lpstr>
      <vt:lpstr>リスティング</vt:lpstr>
      <vt:lpstr>アプリストア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hisa</cp:lastModifiedBy>
  <dcterms:created xsi:type="dcterms:W3CDTF">2016-11-07T10:45:13Z</dcterms:created>
  <dcterms:modified xsi:type="dcterms:W3CDTF">2021-12-15T05:50:33Z</dcterms:modified>
</cp:coreProperties>
</file>