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ABEEF51C-9041-4E3E-A136-BDC29DDB386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8" i="89" l="1"/>
  <c r="O28" i="89" l="1"/>
</calcChain>
</file>

<file path=xl/sharedStrings.xml><?xml version="1.0" encoding="utf-8"?>
<sst xmlns="http://schemas.openxmlformats.org/spreadsheetml/2006/main" count="145" uniqueCount="77">
  <si>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</si>
  <si>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</si>
  <si>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</si>
  <si>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</si>
  <si>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</si>
  <si>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</si>
  <si>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</si>
  <si>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</si>
  <si>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</si>
  <si>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</si>
  <si>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</si>
  <si>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</si>
  <si>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</si>
  <si>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</si>
  <si>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</si>
  <si>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</si>
  <si>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</si>
  <si>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アイメール</t>
  </si>
  <si>
    <t>i34</t>
  </si>
  <si>
    <t>GOGO(i31)</t>
  </si>
  <si>
    <t>i38</t>
  </si>
  <si>
    <t>アイメール</t>
    <phoneticPr fontId="8"/>
  </si>
  <si>
    <t>空電</t>
    <rPh sb="0" eb="1">
      <t>カラ</t>
    </rPh>
    <rPh sb="1" eb="2">
      <t>デン</t>
    </rPh>
    <phoneticPr fontId="7"/>
  </si>
  <si>
    <t>GOGO</t>
  </si>
  <si>
    <t>インターカラー</t>
    <phoneticPr fontId="8"/>
  </si>
  <si>
    <t>半2段つかみ20段保証</t>
    <phoneticPr fontId="8"/>
  </si>
  <si>
    <t>20段保証</t>
    <phoneticPr fontId="8"/>
  </si>
  <si>
    <t>③女性から逆指名</t>
  </si>
  <si>
    <t>スポーツ報知関東</t>
    <phoneticPr fontId="8"/>
  </si>
  <si>
    <t>全5段つかみ4回</t>
    <phoneticPr fontId="8"/>
  </si>
  <si>
    <t>スポニチ関東</t>
    <phoneticPr fontId="7"/>
  </si>
  <si>
    <t>sms_w588</t>
  </si>
  <si>
    <t>smss2266</t>
  </si>
  <si>
    <t>sms_w589</t>
  </si>
  <si>
    <t>smss2267</t>
  </si>
  <si>
    <t>sms_w590</t>
  </si>
  <si>
    <t>smss2268</t>
  </si>
  <si>
    <t>sms_w591</t>
  </si>
  <si>
    <t>smss2269</t>
  </si>
  <si>
    <t>sms_w592</t>
  </si>
  <si>
    <t>sms_w593</t>
  </si>
  <si>
    <t>sms_w594</t>
  </si>
  <si>
    <t>sms_w595</t>
  </si>
  <si>
    <t>smss2270</t>
  </si>
  <si>
    <t>sms_w596</t>
  </si>
  <si>
    <t>smss2271</t>
  </si>
  <si>
    <t>sms_w597</t>
  </si>
  <si>
    <t>smss2272</t>
  </si>
  <si>
    <t>①普通の出会い系なら広告に載せていません</t>
  </si>
  <si>
    <t>②今日はレディースデーで出会い率が倍</t>
  </si>
  <si>
    <t>④求む！５０歳以上の女性と…</t>
  </si>
  <si>
    <t>冬だねしよ？</t>
    <phoneticPr fontId="8"/>
  </si>
  <si>
    <t>冬は女性会員が増えるから出会い率が倍</t>
    <phoneticPr fontId="8"/>
  </si>
  <si>
    <t>今日はレディースデーで出会い率が倍</t>
    <phoneticPr fontId="8"/>
  </si>
  <si>
    <t>普通の出会い系なら広告に載せていません</t>
    <phoneticPr fontId="8"/>
  </si>
  <si>
    <t>女性から逆指名</t>
    <phoneticPr fontId="8"/>
  </si>
  <si>
    <t>スポニチ西部</t>
    <phoneticPr fontId="8"/>
  </si>
  <si>
    <t>半2段つかみ10段保証</t>
    <phoneticPr fontId="8"/>
  </si>
  <si>
    <t>10段保証</t>
    <phoneticPr fontId="8"/>
  </si>
  <si>
    <t>(空電共通)</t>
    <phoneticPr fontId="8"/>
  </si>
  <si>
    <t>東スポ・大スポ・中京スポ・九スポ</t>
    <phoneticPr fontId="8"/>
  </si>
  <si>
    <t>記事枠</t>
    <phoneticPr fontId="8"/>
  </si>
  <si>
    <t>九スポ</t>
    <phoneticPr fontId="8"/>
  </si>
  <si>
    <t>記事枠</t>
    <phoneticPr fontId="8"/>
  </si>
  <si>
    <t>sms_w598</t>
  </si>
  <si>
    <t>smss2276</t>
  </si>
  <si>
    <t>i44</t>
  </si>
  <si>
    <t>①求人風（妃ひかり）</t>
  </si>
  <si>
    <t>②旧デイリー風（広瀬結香）</t>
  </si>
  <si>
    <t>③胸の上広告版（--）</t>
  </si>
  <si>
    <t>④右女3（妃ひかり）</t>
  </si>
  <si>
    <t>デリヘル版（妃ひかり）</t>
    <phoneticPr fontId="8"/>
  </si>
  <si>
    <t>新書籍版（広瀬結香）</t>
    <phoneticPr fontId="8"/>
  </si>
  <si>
    <t>男メイン比較版（山口椿）</t>
    <phoneticPr fontId="8"/>
  </si>
  <si>
    <t>焼肉版（妃ひかり）</t>
    <phoneticPr fontId="8"/>
  </si>
  <si>
    <t>(空電共通)</t>
    <phoneticPr fontId="8"/>
  </si>
  <si>
    <t>胸の上広告版（--）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</si>
</sst>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4" borderId="2" xfId="14" applyFont="1" applyFill="1" applyBorder="1"/>
    <xf numFmtId="0" fontId="11" fillId="34" borderId="2" xfId="22" applyFont="1" applyFill="1" applyBorder="1" applyAlignment="1"/>
    <xf numFmtId="0" fontId="2" fillId="34" borderId="5" xfId="14" applyFont="1" applyFill="1" applyBorder="1"/>
    <xf numFmtId="0" fontId="9" fillId="34" borderId="8" xfId="0" applyFont="1" applyFill="1" applyBorder="1" applyAlignment="1"/>
    <xf numFmtId="0" fontId="2" fillId="34" borderId="6" xfId="14" applyFont="1" applyFill="1" applyBorder="1"/>
    <xf numFmtId="0" fontId="2" fillId="34" borderId="4" xfId="14" applyFont="1" applyFill="1" applyBorder="1"/>
    <xf numFmtId="0" fontId="2" fillId="34" borderId="7" xfId="14" applyFont="1" applyFill="1" applyBorder="1"/>
    <xf numFmtId="0" fontId="9" fillId="34" borderId="2" xfId="0" applyFont="1" applyFill="1" applyBorder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5" xfId="0" applyFont="1" applyFill="1" applyBorder="1" applyAlignment="1"/>
    <xf numFmtId="0" fontId="9" fillId="35" borderId="17" xfId="0" applyFont="1" applyFill="1" applyBorder="1" applyAlignment="1"/>
    <xf numFmtId="0" fontId="9" fillId="35" borderId="3" xfId="0" applyFont="1" applyFill="1" applyBorder="1" applyAlignment="1"/>
    <xf numFmtId="0" fontId="2" fillId="35" borderId="4" xfId="14" applyFont="1" applyFill="1" applyBorder="1"/>
    <xf numFmtId="0" fontId="2" fillId="35" borderId="8" xfId="14" applyFont="1" applyFill="1" applyBorder="1"/>
    <xf numFmtId="9" fontId="2" fillId="0" borderId="2" xfId="0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9" fillId="34" borderId="5" xfId="0" applyFont="1" applyFill="1" applyBorder="1" applyAlignment="1"/>
    <xf numFmtId="0" fontId="9" fillId="34" borderId="7" xfId="0" applyFont="1" applyFill="1" applyBorder="1" applyAlignment="1"/>
    <xf numFmtId="0" fontId="9" fillId="34" borderId="6" xfId="0" applyFont="1" applyFill="1" applyBorder="1" applyAlignment="1"/>
    <xf numFmtId="0" fontId="9" fillId="34" borderId="17" xfId="0" applyFont="1" applyFill="1" applyBorder="1" applyAlignment="1"/>
    <xf numFmtId="0" fontId="9" fillId="34" borderId="3" xfId="0" applyFont="1" applyFill="1" applyBorder="1" applyAlignment="1"/>
    <xf numFmtId="0" fontId="2" fillId="34" borderId="8" xfId="14" applyFont="1" applyFill="1" applyBorder="1"/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0" fontId="0" fillId="35" borderId="5" xfId="0" applyFill="1" applyBorder="1" applyAlignment="1">
      <alignment horizontal="left" vertical="center"/>
    </xf>
    <xf numFmtId="0" fontId="0" fillId="35" borderId="4" xfId="0" applyFill="1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1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8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8" customWidth="1"/>
    <col min="2" max="3" width="7.25" style="28" customWidth="1"/>
    <col min="4" max="6" width="7.375" style="28" customWidth="1"/>
    <col min="7" max="7" width="7.5" style="28" customWidth="1"/>
    <col min="8" max="8" width="7" style="28" bestFit="1" customWidth="1"/>
    <col min="9" max="10" width="30.625" style="28" customWidth="1"/>
    <col min="11" max="11" width="8.25" style="28" customWidth="1"/>
    <col min="12" max="12" width="33.5" style="28" customWidth="1"/>
    <col min="13" max="13" width="14.375" style="28" customWidth="1"/>
    <col min="14" max="14" width="12.25" style="28" customWidth="1"/>
    <col min="15" max="16" width="10.875" style="28" customWidth="1"/>
    <col min="17" max="16384" width="9" style="28"/>
  </cols>
  <sheetData>
    <row r="2" spans="1:16" ht="13.5" customHeight="1" x14ac:dyDescent="0.15">
      <c r="A2" s="13">
        <v>44166</v>
      </c>
      <c r="B2" s="15" t="s">
        <v>21</v>
      </c>
      <c r="C2" s="15"/>
      <c r="D2" s="26"/>
      <c r="E2" s="26"/>
      <c r="F2" s="26"/>
      <c r="G2" s="26"/>
      <c r="H2" s="1"/>
      <c r="L2" s="30"/>
      <c r="M2" s="30"/>
      <c r="N2" s="30"/>
      <c r="O2" s="31"/>
      <c r="P2" s="31"/>
    </row>
    <row r="3" spans="1:16" ht="14.25" customHeight="1" x14ac:dyDescent="0.15">
      <c r="A3" s="4" t="s">
        <v>0</v>
      </c>
      <c r="B3" s="22"/>
      <c r="C3" s="22"/>
      <c r="D3" s="7"/>
      <c r="E3" s="7"/>
      <c r="F3" s="7"/>
      <c r="G3" s="7"/>
      <c r="H3" s="7"/>
      <c r="I3" s="7"/>
      <c r="J3" s="7"/>
      <c r="K3" s="7"/>
      <c r="L3" s="27"/>
      <c r="M3" s="27"/>
      <c r="N3" s="1"/>
      <c r="O3" s="1"/>
      <c r="P3" s="1"/>
    </row>
    <row r="4" spans="1:16" x14ac:dyDescent="0.15">
      <c r="A4" s="14"/>
      <c r="B4" s="3" t="s">
        <v>1</v>
      </c>
      <c r="C4" s="3" t="s">
        <v>10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11</v>
      </c>
      <c r="K4" s="10" t="s">
        <v>12</v>
      </c>
      <c r="L4" s="3" t="s">
        <v>5</v>
      </c>
      <c r="M4" s="6" t="s">
        <v>13</v>
      </c>
      <c r="N4" s="6" t="s">
        <v>14</v>
      </c>
      <c r="O4" s="3" t="s">
        <v>15</v>
      </c>
      <c r="P4" s="3" t="s">
        <v>16</v>
      </c>
    </row>
    <row r="5" spans="1:16" x14ac:dyDescent="0.15">
      <c r="A5" s="8"/>
      <c r="B5" s="16"/>
      <c r="C5" s="16"/>
      <c r="D5" s="2"/>
      <c r="E5" s="2"/>
      <c r="F5" s="2"/>
      <c r="G5" s="2"/>
      <c r="H5" s="2"/>
      <c r="I5" s="2"/>
      <c r="J5" s="2"/>
      <c r="K5" s="5"/>
      <c r="L5" s="2"/>
      <c r="M5" s="2"/>
      <c r="N5" s="19"/>
      <c r="O5" s="17"/>
      <c r="P5" s="17"/>
    </row>
    <row r="6" spans="1:16" x14ac:dyDescent="0.15">
      <c r="A6" s="8"/>
      <c r="B6" s="21"/>
      <c r="C6" s="21"/>
      <c r="D6" s="11"/>
      <c r="E6" s="11"/>
      <c r="F6" s="11"/>
      <c r="G6" s="11"/>
      <c r="H6" s="11"/>
      <c r="I6" s="11"/>
      <c r="J6" s="11"/>
      <c r="K6" s="2"/>
      <c r="L6" s="20"/>
      <c r="M6" s="20"/>
      <c r="N6" s="9"/>
      <c r="O6" s="17"/>
      <c r="P6" s="17"/>
    </row>
    <row r="7" spans="1:16" ht="12" customHeight="1" x14ac:dyDescent="0.15">
      <c r="A7" s="48"/>
      <c r="B7" s="32" t="s">
        <v>31</v>
      </c>
      <c r="C7" s="32" t="s">
        <v>24</v>
      </c>
      <c r="D7" s="33" t="s">
        <v>17</v>
      </c>
      <c r="E7" s="33">
        <v>202012</v>
      </c>
      <c r="F7" s="33">
        <v>1</v>
      </c>
      <c r="G7" s="33">
        <v>1</v>
      </c>
      <c r="H7" s="34"/>
      <c r="I7" s="53" t="s">
        <v>71</v>
      </c>
      <c r="J7" s="54" t="s">
        <v>54</v>
      </c>
      <c r="K7" s="35" t="s">
        <v>66</v>
      </c>
      <c r="L7" s="59" t="s">
        <v>28</v>
      </c>
      <c r="M7" s="61" t="s">
        <v>29</v>
      </c>
      <c r="N7" s="62">
        <v>44169</v>
      </c>
      <c r="O7" s="64">
        <v>520000</v>
      </c>
      <c r="P7" s="64">
        <v>520000</v>
      </c>
    </row>
    <row r="8" spans="1:16" ht="12" customHeight="1" x14ac:dyDescent="0.15">
      <c r="A8" s="48"/>
      <c r="B8" s="32" t="s">
        <v>32</v>
      </c>
      <c r="C8" s="32" t="s">
        <v>24</v>
      </c>
      <c r="D8" s="33" t="s">
        <v>17</v>
      </c>
      <c r="E8" s="33">
        <v>202012</v>
      </c>
      <c r="F8" s="33">
        <v>1</v>
      </c>
      <c r="G8" s="33">
        <v>2</v>
      </c>
      <c r="H8" s="36"/>
      <c r="I8" s="55" t="s">
        <v>71</v>
      </c>
      <c r="J8" s="54" t="s">
        <v>54</v>
      </c>
      <c r="K8" s="54" t="s">
        <v>22</v>
      </c>
      <c r="L8" s="60"/>
      <c r="M8" s="60"/>
      <c r="N8" s="63"/>
      <c r="O8" s="65"/>
      <c r="P8" s="65"/>
    </row>
    <row r="9" spans="1:16" ht="12" customHeight="1" x14ac:dyDescent="0.15">
      <c r="A9" s="48"/>
      <c r="B9" s="40" t="s">
        <v>33</v>
      </c>
      <c r="C9" s="40" t="s">
        <v>24</v>
      </c>
      <c r="D9" s="41" t="s">
        <v>23</v>
      </c>
      <c r="E9" s="41">
        <v>202012</v>
      </c>
      <c r="F9" s="41">
        <v>1</v>
      </c>
      <c r="G9" s="41">
        <v>3</v>
      </c>
      <c r="H9" s="42"/>
      <c r="I9" s="43" t="s">
        <v>72</v>
      </c>
      <c r="J9" s="44" t="s">
        <v>53</v>
      </c>
      <c r="K9" s="45" t="s">
        <v>19</v>
      </c>
      <c r="L9" s="67" t="s">
        <v>28</v>
      </c>
      <c r="M9" s="61" t="s">
        <v>29</v>
      </c>
      <c r="N9" s="62">
        <v>44175</v>
      </c>
      <c r="O9" s="65"/>
      <c r="P9" s="65"/>
    </row>
    <row r="10" spans="1:16" ht="12" customHeight="1" x14ac:dyDescent="0.15">
      <c r="A10" s="48"/>
      <c r="B10" s="40" t="s">
        <v>34</v>
      </c>
      <c r="C10" s="40" t="s">
        <v>24</v>
      </c>
      <c r="D10" s="41" t="s">
        <v>23</v>
      </c>
      <c r="E10" s="41">
        <v>202012</v>
      </c>
      <c r="F10" s="41">
        <v>1</v>
      </c>
      <c r="G10" s="41">
        <v>4</v>
      </c>
      <c r="H10" s="46"/>
      <c r="I10" s="46" t="s">
        <v>72</v>
      </c>
      <c r="J10" s="47" t="s">
        <v>53</v>
      </c>
      <c r="K10" s="45" t="s">
        <v>22</v>
      </c>
      <c r="L10" s="68"/>
      <c r="M10" s="60"/>
      <c r="N10" s="63"/>
      <c r="O10" s="65"/>
      <c r="P10" s="65"/>
    </row>
    <row r="11" spans="1:16" ht="12" customHeight="1" x14ac:dyDescent="0.15">
      <c r="A11" s="48"/>
      <c r="B11" s="32" t="s">
        <v>35</v>
      </c>
      <c r="C11" s="32" t="s">
        <v>24</v>
      </c>
      <c r="D11" s="33" t="s">
        <v>17</v>
      </c>
      <c r="E11" s="33">
        <v>202012</v>
      </c>
      <c r="F11" s="33">
        <v>1</v>
      </c>
      <c r="G11" s="33">
        <v>5</v>
      </c>
      <c r="H11" s="34"/>
      <c r="I11" s="53" t="s">
        <v>73</v>
      </c>
      <c r="J11" s="56" t="s">
        <v>52</v>
      </c>
      <c r="K11" s="57" t="s">
        <v>20</v>
      </c>
      <c r="L11" s="59" t="s">
        <v>28</v>
      </c>
      <c r="M11" s="61" t="s">
        <v>29</v>
      </c>
      <c r="N11" s="62">
        <v>44183</v>
      </c>
      <c r="O11" s="65"/>
      <c r="P11" s="65"/>
    </row>
    <row r="12" spans="1:16" ht="12" customHeight="1" x14ac:dyDescent="0.15">
      <c r="A12" s="48"/>
      <c r="B12" s="32" t="s">
        <v>36</v>
      </c>
      <c r="C12" s="32" t="s">
        <v>24</v>
      </c>
      <c r="D12" s="33" t="s">
        <v>17</v>
      </c>
      <c r="E12" s="33">
        <v>202012</v>
      </c>
      <c r="F12" s="33">
        <v>1</v>
      </c>
      <c r="G12" s="33">
        <v>6</v>
      </c>
      <c r="H12" s="37"/>
      <c r="I12" s="37" t="s">
        <v>73</v>
      </c>
      <c r="J12" s="58" t="s">
        <v>52</v>
      </c>
      <c r="K12" s="57" t="s">
        <v>22</v>
      </c>
      <c r="L12" s="60"/>
      <c r="M12" s="60"/>
      <c r="N12" s="63"/>
      <c r="O12" s="65"/>
      <c r="P12" s="65"/>
    </row>
    <row r="13" spans="1:16" ht="12" customHeight="1" x14ac:dyDescent="0.15">
      <c r="A13" s="48"/>
      <c r="B13" s="40" t="s">
        <v>37</v>
      </c>
      <c r="C13" s="40" t="s">
        <v>24</v>
      </c>
      <c r="D13" s="41" t="s">
        <v>23</v>
      </c>
      <c r="E13" s="41">
        <v>202012</v>
      </c>
      <c r="F13" s="41">
        <v>1</v>
      </c>
      <c r="G13" s="41">
        <v>7</v>
      </c>
      <c r="H13" s="42"/>
      <c r="I13" s="43" t="s">
        <v>74</v>
      </c>
      <c r="J13" s="44" t="s">
        <v>51</v>
      </c>
      <c r="K13" s="45" t="s">
        <v>19</v>
      </c>
      <c r="L13" s="67" t="s">
        <v>28</v>
      </c>
      <c r="M13" s="61" t="s">
        <v>29</v>
      </c>
      <c r="N13" s="62">
        <v>44194</v>
      </c>
      <c r="O13" s="65"/>
      <c r="P13" s="65"/>
    </row>
    <row r="14" spans="1:16" ht="12" customHeight="1" x14ac:dyDescent="0.15">
      <c r="A14" s="48"/>
      <c r="B14" s="40" t="s">
        <v>38</v>
      </c>
      <c r="C14" s="40" t="s">
        <v>24</v>
      </c>
      <c r="D14" s="41" t="s">
        <v>23</v>
      </c>
      <c r="E14" s="41">
        <v>202012</v>
      </c>
      <c r="F14" s="41">
        <v>1</v>
      </c>
      <c r="G14" s="41">
        <v>8</v>
      </c>
      <c r="H14" s="46"/>
      <c r="I14" s="46" t="s">
        <v>74</v>
      </c>
      <c r="J14" s="47" t="s">
        <v>51</v>
      </c>
      <c r="K14" s="45" t="s">
        <v>22</v>
      </c>
      <c r="L14" s="68"/>
      <c r="M14" s="60"/>
      <c r="N14" s="63"/>
      <c r="O14" s="66"/>
      <c r="P14" s="66"/>
    </row>
    <row r="15" spans="1:16" x14ac:dyDescent="0.15">
      <c r="A15" s="48"/>
      <c r="B15" s="32" t="s">
        <v>39</v>
      </c>
      <c r="C15" s="32" t="s">
        <v>24</v>
      </c>
      <c r="D15" s="33" t="s">
        <v>17</v>
      </c>
      <c r="E15" s="33">
        <v>202012</v>
      </c>
      <c r="F15" s="33">
        <v>2</v>
      </c>
      <c r="G15" s="33">
        <v>1</v>
      </c>
      <c r="H15" s="34"/>
      <c r="I15" s="34" t="s">
        <v>67</v>
      </c>
      <c r="J15" s="38" t="s">
        <v>48</v>
      </c>
      <c r="K15" s="35" t="s">
        <v>18</v>
      </c>
      <c r="L15" s="61" t="s">
        <v>30</v>
      </c>
      <c r="M15" s="50" t="s">
        <v>25</v>
      </c>
      <c r="N15" s="73" t="s">
        <v>26</v>
      </c>
      <c r="O15" s="71">
        <v>400000</v>
      </c>
      <c r="P15" s="71">
        <v>400000</v>
      </c>
    </row>
    <row r="16" spans="1:16" x14ac:dyDescent="0.15">
      <c r="A16" s="48"/>
      <c r="B16" s="32" t="s">
        <v>40</v>
      </c>
      <c r="C16" s="32" t="s">
        <v>24</v>
      </c>
      <c r="D16" s="33" t="s">
        <v>17</v>
      </c>
      <c r="E16" s="33">
        <v>202012</v>
      </c>
      <c r="F16" s="33">
        <v>2</v>
      </c>
      <c r="G16" s="33">
        <v>2</v>
      </c>
      <c r="H16" s="36"/>
      <c r="I16" s="36" t="s">
        <v>68</v>
      </c>
      <c r="J16" s="38" t="s">
        <v>49</v>
      </c>
      <c r="K16" s="35" t="s">
        <v>18</v>
      </c>
      <c r="L16" s="69"/>
      <c r="M16" s="51" t="s">
        <v>25</v>
      </c>
      <c r="N16" s="79"/>
      <c r="O16" s="80"/>
      <c r="P16" s="80"/>
    </row>
    <row r="17" spans="1:16" x14ac:dyDescent="0.15">
      <c r="A17" s="48"/>
      <c r="B17" s="32" t="s">
        <v>41</v>
      </c>
      <c r="C17" s="32" t="s">
        <v>24</v>
      </c>
      <c r="D17" s="33" t="s">
        <v>17</v>
      </c>
      <c r="E17" s="33">
        <v>202012</v>
      </c>
      <c r="F17" s="33">
        <v>2</v>
      </c>
      <c r="G17" s="33">
        <v>3</v>
      </c>
      <c r="H17" s="36"/>
      <c r="I17" s="36" t="s">
        <v>69</v>
      </c>
      <c r="J17" s="38" t="s">
        <v>27</v>
      </c>
      <c r="K17" s="35" t="s">
        <v>18</v>
      </c>
      <c r="L17" s="69"/>
      <c r="M17" s="51" t="s">
        <v>25</v>
      </c>
      <c r="N17" s="79"/>
      <c r="O17" s="80"/>
      <c r="P17" s="80"/>
    </row>
    <row r="18" spans="1:16" x14ac:dyDescent="0.15">
      <c r="A18" s="48"/>
      <c r="B18" s="32" t="s">
        <v>42</v>
      </c>
      <c r="C18" s="32" t="s">
        <v>24</v>
      </c>
      <c r="D18" s="33" t="s">
        <v>17</v>
      </c>
      <c r="E18" s="33">
        <v>202012</v>
      </c>
      <c r="F18" s="33">
        <v>2</v>
      </c>
      <c r="G18" s="33">
        <v>4</v>
      </c>
      <c r="H18" s="36"/>
      <c r="I18" s="36" t="s">
        <v>70</v>
      </c>
      <c r="J18" s="38" t="s">
        <v>50</v>
      </c>
      <c r="K18" s="35" t="s">
        <v>18</v>
      </c>
      <c r="L18" s="69"/>
      <c r="M18" s="51" t="s">
        <v>25</v>
      </c>
      <c r="N18" s="79"/>
      <c r="O18" s="80"/>
      <c r="P18" s="80"/>
    </row>
    <row r="19" spans="1:16" x14ac:dyDescent="0.15">
      <c r="A19" s="48"/>
      <c r="B19" s="32" t="s">
        <v>43</v>
      </c>
      <c r="C19" s="32" t="s">
        <v>24</v>
      </c>
      <c r="D19" s="33" t="s">
        <v>17</v>
      </c>
      <c r="E19" s="33">
        <v>202012</v>
      </c>
      <c r="F19" s="33">
        <v>2</v>
      </c>
      <c r="G19" s="33">
        <v>5</v>
      </c>
      <c r="H19" s="37"/>
      <c r="I19" s="37" t="s">
        <v>75</v>
      </c>
      <c r="J19" s="37" t="s">
        <v>59</v>
      </c>
      <c r="K19" s="39" t="s">
        <v>22</v>
      </c>
      <c r="L19" s="70"/>
      <c r="M19" s="52"/>
      <c r="N19" s="74"/>
      <c r="O19" s="72"/>
      <c r="P19" s="72"/>
    </row>
    <row r="20" spans="1:16" x14ac:dyDescent="0.15">
      <c r="A20" s="49"/>
      <c r="B20" s="32" t="s">
        <v>44</v>
      </c>
      <c r="C20" s="32" t="s">
        <v>24</v>
      </c>
      <c r="D20" s="33" t="s">
        <v>17</v>
      </c>
      <c r="E20" s="33">
        <v>202012</v>
      </c>
      <c r="F20" s="33">
        <v>3</v>
      </c>
      <c r="G20" s="33">
        <v>1</v>
      </c>
      <c r="H20" s="34"/>
      <c r="I20" s="34" t="s">
        <v>76</v>
      </c>
      <c r="J20" s="38" t="s">
        <v>55</v>
      </c>
      <c r="K20" s="35" t="s">
        <v>18</v>
      </c>
      <c r="L20" s="61" t="s">
        <v>56</v>
      </c>
      <c r="M20" s="61" t="s">
        <v>57</v>
      </c>
      <c r="N20" s="73" t="s">
        <v>58</v>
      </c>
      <c r="O20" s="71">
        <v>250000</v>
      </c>
      <c r="P20" s="71">
        <v>250000</v>
      </c>
    </row>
    <row r="21" spans="1:16" x14ac:dyDescent="0.15">
      <c r="A21" s="49"/>
      <c r="B21" s="32" t="s">
        <v>45</v>
      </c>
      <c r="C21" s="32" t="s">
        <v>24</v>
      </c>
      <c r="D21" s="33" t="s">
        <v>17</v>
      </c>
      <c r="E21" s="33">
        <v>202012</v>
      </c>
      <c r="F21" s="33">
        <v>3</v>
      </c>
      <c r="G21" s="33">
        <v>2</v>
      </c>
      <c r="H21" s="37"/>
      <c r="I21" s="37" t="s">
        <v>76</v>
      </c>
      <c r="J21" s="37" t="s">
        <v>55</v>
      </c>
      <c r="K21" s="39" t="s">
        <v>22</v>
      </c>
      <c r="L21" s="70"/>
      <c r="M21" s="60"/>
      <c r="N21" s="74"/>
      <c r="O21" s="72"/>
      <c r="P21" s="72"/>
    </row>
    <row r="22" spans="1:16" x14ac:dyDescent="0.15">
      <c r="A22" s="49"/>
      <c r="B22" s="32" t="s">
        <v>46</v>
      </c>
      <c r="C22" s="32" t="s">
        <v>24</v>
      </c>
      <c r="D22" s="33" t="s">
        <v>17</v>
      </c>
      <c r="E22" s="33">
        <v>202012</v>
      </c>
      <c r="F22" s="33">
        <v>4</v>
      </c>
      <c r="G22" s="33">
        <v>1</v>
      </c>
      <c r="H22" s="34"/>
      <c r="I22" s="34"/>
      <c r="J22" s="38"/>
      <c r="K22" s="35" t="s">
        <v>20</v>
      </c>
      <c r="L22" s="75" t="s">
        <v>60</v>
      </c>
      <c r="M22" s="75" t="s">
        <v>61</v>
      </c>
      <c r="N22" s="77">
        <v>44182</v>
      </c>
      <c r="O22" s="71">
        <v>80000</v>
      </c>
      <c r="P22" s="71">
        <v>80000</v>
      </c>
    </row>
    <row r="23" spans="1:16" x14ac:dyDescent="0.15">
      <c r="A23" s="49"/>
      <c r="B23" s="32" t="s">
        <v>47</v>
      </c>
      <c r="C23" s="32" t="s">
        <v>24</v>
      </c>
      <c r="D23" s="33" t="s">
        <v>17</v>
      </c>
      <c r="E23" s="33">
        <v>202012</v>
      </c>
      <c r="F23" s="33">
        <v>4</v>
      </c>
      <c r="G23" s="33">
        <v>2</v>
      </c>
      <c r="H23" s="37"/>
      <c r="I23" s="37"/>
      <c r="J23" s="37"/>
      <c r="K23" s="39" t="s">
        <v>22</v>
      </c>
      <c r="L23" s="76"/>
      <c r="M23" s="60"/>
      <c r="N23" s="78"/>
      <c r="O23" s="72"/>
      <c r="P23" s="72"/>
    </row>
    <row r="24" spans="1:16" x14ac:dyDescent="0.15">
      <c r="A24" s="49"/>
      <c r="B24" s="32" t="s">
        <v>64</v>
      </c>
      <c r="C24" s="32" t="s">
        <v>24</v>
      </c>
      <c r="D24" s="33" t="s">
        <v>17</v>
      </c>
      <c r="E24" s="33">
        <v>202012</v>
      </c>
      <c r="F24" s="33">
        <v>5</v>
      </c>
      <c r="G24" s="33">
        <v>1</v>
      </c>
      <c r="H24" s="34"/>
      <c r="I24" s="34"/>
      <c r="J24" s="38"/>
      <c r="K24" s="35" t="s">
        <v>20</v>
      </c>
      <c r="L24" s="75" t="s">
        <v>62</v>
      </c>
      <c r="M24" s="75" t="s">
        <v>63</v>
      </c>
      <c r="N24" s="77">
        <v>44178</v>
      </c>
      <c r="O24" s="71">
        <v>0</v>
      </c>
      <c r="P24" s="71">
        <v>0</v>
      </c>
    </row>
    <row r="25" spans="1:16" x14ac:dyDescent="0.15">
      <c r="A25" s="49"/>
      <c r="B25" s="32" t="s">
        <v>65</v>
      </c>
      <c r="C25" s="32" t="s">
        <v>24</v>
      </c>
      <c r="D25" s="33" t="s">
        <v>17</v>
      </c>
      <c r="E25" s="33">
        <v>202012</v>
      </c>
      <c r="F25" s="33">
        <v>5</v>
      </c>
      <c r="G25" s="33">
        <v>2</v>
      </c>
      <c r="H25" s="37"/>
      <c r="I25" s="37"/>
      <c r="J25" s="37"/>
      <c r="K25" s="39" t="s">
        <v>22</v>
      </c>
      <c r="L25" s="76"/>
      <c r="M25" s="60"/>
      <c r="N25" s="78"/>
      <c r="O25" s="72"/>
      <c r="P25" s="72"/>
    </row>
    <row r="26" spans="1:16" x14ac:dyDescent="0.15">
      <c r="A26" s="8"/>
      <c r="B26" s="21"/>
      <c r="C26" s="21"/>
      <c r="D26" s="11"/>
      <c r="E26" s="11"/>
      <c r="F26" s="11"/>
      <c r="G26" s="11"/>
      <c r="H26" s="11"/>
      <c r="I26" s="11"/>
      <c r="J26" s="11"/>
      <c r="K26" s="12"/>
      <c r="L26" s="20"/>
      <c r="M26" s="20"/>
      <c r="N26" s="29"/>
      <c r="O26" s="18"/>
      <c r="P26" s="18"/>
    </row>
    <row r="27" spans="1:16" x14ac:dyDescent="0.15">
      <c r="A27" s="8"/>
      <c r="B27" s="21"/>
      <c r="C27" s="21"/>
      <c r="D27" s="11"/>
      <c r="E27" s="11"/>
      <c r="F27" s="11"/>
      <c r="G27" s="11"/>
      <c r="H27" s="11"/>
      <c r="I27" s="11"/>
      <c r="J27" s="11"/>
      <c r="K27" s="12"/>
      <c r="L27" s="20"/>
      <c r="M27" s="20"/>
      <c r="N27" s="29"/>
      <c r="O27" s="18"/>
      <c r="P27" s="18"/>
    </row>
    <row r="28" spans="1:16" x14ac:dyDescent="0.15">
      <c r="A28" s="8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4" t="s">
        <v>6</v>
      </c>
      <c r="M28" s="24"/>
      <c r="N28" s="24"/>
      <c r="O28" s="25">
        <f>SUM(O5:O27)</f>
        <v>1250000</v>
      </c>
      <c r="P28" s="25">
        <f>SUM(P5:P27)</f>
        <v>1250000</v>
      </c>
    </row>
  </sheetData>
  <mergeCells count="33">
    <mergeCell ref="L24:L25"/>
    <mergeCell ref="M24:M25"/>
    <mergeCell ref="N24:N25"/>
    <mergeCell ref="O24:O25"/>
    <mergeCell ref="P24:P25"/>
    <mergeCell ref="L15:L19"/>
    <mergeCell ref="O22:O23"/>
    <mergeCell ref="P22:P23"/>
    <mergeCell ref="L20:L21"/>
    <mergeCell ref="M20:M21"/>
    <mergeCell ref="N20:N21"/>
    <mergeCell ref="O20:O21"/>
    <mergeCell ref="P20:P21"/>
    <mergeCell ref="L22:L23"/>
    <mergeCell ref="M22:M23"/>
    <mergeCell ref="N22:N23"/>
    <mergeCell ref="N15:N19"/>
    <mergeCell ref="O15:O19"/>
    <mergeCell ref="P15:P19"/>
    <mergeCell ref="L7:L8"/>
    <mergeCell ref="M7:M8"/>
    <mergeCell ref="N7:N8"/>
    <mergeCell ref="O7:O14"/>
    <mergeCell ref="P7:P14"/>
    <mergeCell ref="L9:L10"/>
    <mergeCell ref="M9:M10"/>
    <mergeCell ref="N9:N10"/>
    <mergeCell ref="L11:L12"/>
    <mergeCell ref="M11:M12"/>
    <mergeCell ref="N11:N12"/>
    <mergeCell ref="L13:L14"/>
    <mergeCell ref="M13:M14"/>
    <mergeCell ref="N13:N14"/>
  </mergeCells>
  <phoneticPr fontId="8"/>
  <conditionalFormatting sqref="N1 N26:N27 N29:N1048576 N3:N6">
    <cfRule type="expression" dxfId="15" priority="247">
      <formula>WEEKDAY(N1)=1</formula>
    </cfRule>
    <cfRule type="expression" dxfId="14" priority="248">
      <formula>WEEKDAY(N1)=7</formula>
    </cfRule>
  </conditionalFormatting>
  <conditionalFormatting sqref="O2:P2">
    <cfRule type="expression" dxfId="13" priority="219">
      <formula>WEEKDAY(O2)=1</formula>
    </cfRule>
    <cfRule type="expression" dxfId="12" priority="220">
      <formula>WEEKDAY(O2)=7</formula>
    </cfRule>
  </conditionalFormatting>
  <conditionalFormatting sqref="N22:N23">
    <cfRule type="expression" dxfId="11" priority="23">
      <formula>WEEKDAY(N22)=1</formula>
    </cfRule>
    <cfRule type="expression" dxfId="10" priority="24">
      <formula>WEEKDAY(N22)=7</formula>
    </cfRule>
  </conditionalFormatting>
  <conditionalFormatting sqref="N7:N14">
    <cfRule type="expression" dxfId="9" priority="9">
      <formula>WEEKDAY(N7)=1</formula>
    </cfRule>
    <cfRule type="expression" dxfId="8" priority="10">
      <formula>WEEKDAY(N7)=7</formula>
    </cfRule>
  </conditionalFormatting>
  <conditionalFormatting sqref="N15:N19">
    <cfRule type="expression" dxfId="7" priority="7">
      <formula>WEEKDAY(N15)=1</formula>
    </cfRule>
    <cfRule type="expression" dxfId="6" priority="8">
      <formula>WEEKDAY(N15)=7</formula>
    </cfRule>
  </conditionalFormatting>
  <conditionalFormatting sqref="N15">
    <cfRule type="expression" dxfId="5" priority="5">
      <formula>WEEKDAY(N15)=1</formula>
    </cfRule>
    <cfRule type="expression" dxfId="4" priority="6">
      <formula>WEEKDAY(N15)=7</formula>
    </cfRule>
  </conditionalFormatting>
  <conditionalFormatting sqref="N20">
    <cfRule type="expression" dxfId="3" priority="3">
      <formula>WEEKDAY(N20)=1</formula>
    </cfRule>
    <cfRule type="expression" dxfId="2" priority="4">
      <formula>WEEKDAY(N20)=7</formula>
    </cfRule>
  </conditionalFormatting>
  <conditionalFormatting sqref="N24:N25">
    <cfRule type="expression" dxfId="1" priority="1">
      <formula>WEEKDAY(N24)=1</formula>
    </cfRule>
    <cfRule type="expression" dxfId="0" priority="2">
      <formula>WEEKDAY(N24)=7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2021-03-02T07:42:45Z</dcterms:modified>
</cp:coreProperties>
</file>