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5DA784C5-9209-4AA5-827D-E8452462FBB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新聞" sheetId="8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51" i="89" l="1"/>
  <c r="O51" i="89" l="1"/>
</calcChain>
</file>

<file path=xl/sharedStrings.xml><?xml version="1.0" encoding="utf-8"?>
<sst xmlns="http://schemas.openxmlformats.org/spreadsheetml/2006/main" count="318" uniqueCount="121">
  <si>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</si>
  <si>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</si>
  <si>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</si>
  <si>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</si>
  <si>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</si>
  <si>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</si>
  <si>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</si>
  <si>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</si>
  <si>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</si>
  <si>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</si>
  <si>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</si>
  <si>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</si>
  <si>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</si>
  <si>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</si>
  <si>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</si>
  <si>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</si>
  <si>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8"/>
  </si>
  <si>
    <t>アイメール</t>
  </si>
  <si>
    <t>アイメール</t>
    <phoneticPr fontId="8"/>
  </si>
  <si>
    <t>i34</t>
  </si>
  <si>
    <t>GOGO(i31)</t>
  </si>
  <si>
    <t>i38</t>
  </si>
  <si>
    <t>アイメール</t>
    <phoneticPr fontId="8"/>
  </si>
  <si>
    <t>空電</t>
    <rPh sb="0" eb="1">
      <t>カラ</t>
    </rPh>
    <rPh sb="1" eb="2">
      <t>デン</t>
    </rPh>
    <phoneticPr fontId="7"/>
  </si>
  <si>
    <t>GOGO</t>
  </si>
  <si>
    <t>インターカラー</t>
    <phoneticPr fontId="8"/>
  </si>
  <si>
    <t>11～20日</t>
  </si>
  <si>
    <t>21～31日</t>
  </si>
  <si>
    <t>インターカラー</t>
    <phoneticPr fontId="8"/>
  </si>
  <si>
    <t>サンスポ関西</t>
    <rPh sb="4" eb="6">
      <t>カンサイ</t>
    </rPh>
    <phoneticPr fontId="7"/>
  </si>
  <si>
    <t>サンスポ関東</t>
    <rPh sb="4" eb="6">
      <t>カントウ</t>
    </rPh>
    <phoneticPr fontId="7"/>
  </si>
  <si>
    <t>1～10日</t>
  </si>
  <si>
    <t>①求む！５０歳以上の女性と…</t>
  </si>
  <si>
    <t>②旧デイリー風</t>
  </si>
  <si>
    <t>4C終面全5段</t>
    <phoneticPr fontId="8"/>
  </si>
  <si>
    <t>全5段</t>
    <phoneticPr fontId="8"/>
  </si>
  <si>
    <t>サンスポ関西</t>
    <phoneticPr fontId="8"/>
  </si>
  <si>
    <t>サンスポ関東</t>
    <phoneticPr fontId="8"/>
  </si>
  <si>
    <t>半2段・半3段つかみそれぞれ10段保証</t>
    <phoneticPr fontId="8"/>
  </si>
  <si>
    <t>1～10日</t>
    <rPh sb="4" eb="5">
      <t>ヒ</t>
    </rPh>
    <phoneticPr fontId="1"/>
  </si>
  <si>
    <t>半2段つかみ20段保証</t>
    <phoneticPr fontId="8"/>
  </si>
  <si>
    <t>①求人風</t>
  </si>
  <si>
    <t>③大正版</t>
  </si>
  <si>
    <t>スポニチ関東</t>
    <rPh sb="4" eb="6">
      <t>カントウ</t>
    </rPh>
    <phoneticPr fontId="7"/>
  </si>
  <si>
    <t>全5段</t>
    <phoneticPr fontId="8"/>
  </si>
  <si>
    <t>スポニチ関西</t>
    <rPh sb="5" eb="6">
      <t>ニシ</t>
    </rPh>
    <phoneticPr fontId="7"/>
  </si>
  <si>
    <t>スポーツ報知関東</t>
    <phoneticPr fontId="8"/>
  </si>
  <si>
    <t>全5段つかみ4回</t>
    <phoneticPr fontId="8"/>
  </si>
  <si>
    <t>デリヘル版2</t>
  </si>
  <si>
    <t>デイリースポーツ関西</t>
    <phoneticPr fontId="8"/>
  </si>
  <si>
    <t>全5段・半5段段つかみ１0段保証</t>
    <phoneticPr fontId="8"/>
  </si>
  <si>
    <t>新書籍版</t>
  </si>
  <si>
    <t>ニッカン西部</t>
    <phoneticPr fontId="8"/>
  </si>
  <si>
    <t>ニッカン関西</t>
    <phoneticPr fontId="8"/>
  </si>
  <si>
    <t>半5段・4件割</t>
    <phoneticPr fontId="8"/>
  </si>
  <si>
    <t>sms_w525</t>
  </si>
  <si>
    <t>smss2206</t>
  </si>
  <si>
    <t>sms_w526</t>
  </si>
  <si>
    <t>smss2207</t>
  </si>
  <si>
    <t>sms_w527</t>
  </si>
  <si>
    <t>smss2208</t>
  </si>
  <si>
    <t>sms_w528</t>
  </si>
  <si>
    <t>smss2209</t>
  </si>
  <si>
    <t>sms_w529</t>
  </si>
  <si>
    <t>smss2210</t>
  </si>
  <si>
    <t>sms_w530</t>
  </si>
  <si>
    <t>smss2211</t>
  </si>
  <si>
    <t>sms_w531</t>
  </si>
  <si>
    <t>smss2212</t>
  </si>
  <si>
    <t>sms_w532</t>
  </si>
  <si>
    <t>sms_w533</t>
  </si>
  <si>
    <t>sms_w534</t>
  </si>
  <si>
    <t>sms_w535</t>
  </si>
  <si>
    <t>sms_w536</t>
  </si>
  <si>
    <t>smss2213</t>
  </si>
  <si>
    <t>sms_w537</t>
  </si>
  <si>
    <t>sms_w538</t>
  </si>
  <si>
    <t>sms_w539</t>
  </si>
  <si>
    <t>smss2214</t>
  </si>
  <si>
    <t>sms_w540</t>
  </si>
  <si>
    <t>sms_w541</t>
  </si>
  <si>
    <t>sms_w542</t>
  </si>
  <si>
    <t>smss2215</t>
  </si>
  <si>
    <t>sms_w543</t>
  </si>
  <si>
    <t>sms_w544</t>
  </si>
  <si>
    <t>sms_w545</t>
  </si>
  <si>
    <t>smss2216</t>
  </si>
  <si>
    <t>sms_w546</t>
  </si>
  <si>
    <t>smss2217</t>
  </si>
  <si>
    <t>sms_w547</t>
  </si>
  <si>
    <t>smss2218</t>
  </si>
  <si>
    <t>sms_w548</t>
  </si>
  <si>
    <t>smss2219</t>
  </si>
  <si>
    <t>sms_w549</t>
  </si>
  <si>
    <t>smss2220</t>
  </si>
  <si>
    <t>求む50歳以上の女性</t>
  </si>
  <si>
    <t>サプリ版2：新聞使用</t>
  </si>
  <si>
    <t>学生いませんギャルもいません熟女熟女熟女熟女</t>
  </si>
  <si>
    <t>焼肉版</t>
  </si>
  <si>
    <t>やらねえ理由はねえよな？</t>
  </si>
  <si>
    <t>逆指名祭り</t>
  </si>
  <si>
    <t>右女3スマホ(NEW)</t>
  </si>
  <si>
    <t>②やらねえ理由はねえよな？</t>
  </si>
  <si>
    <t>③1日1回かんたん出会い隙間時間に少しだけでOK</t>
  </si>
  <si>
    <t>デリヘル版2</t>
    <phoneticPr fontId="8"/>
  </si>
  <si>
    <t>サプリ版2：新聞使用</t>
    <phoneticPr fontId="8"/>
  </si>
  <si>
    <t>焼肉版</t>
    <phoneticPr fontId="8"/>
  </si>
  <si>
    <t>新書籍版</t>
    <phoneticPr fontId="8"/>
  </si>
  <si>
    <t>逆指名祭り</t>
    <phoneticPr fontId="8"/>
  </si>
  <si>
    <t>やらねえ理由はねえよな？</t>
    <phoneticPr fontId="8"/>
  </si>
  <si>
    <t>学生いませんギャルもいません熟女熟女熟女熟女</t>
    <phoneticPr fontId="8"/>
  </si>
  <si>
    <t>求む50歳以上の女性</t>
    <phoneticPr fontId="8"/>
  </si>
  <si>
    <t>クーポン版</t>
    <phoneticPr fontId="8"/>
  </si>
  <si>
    <t>クーポン版(写真付）</t>
    <phoneticPr fontId="8"/>
  </si>
  <si>
    <t>総額7300円出会いクーポン</t>
    <phoneticPr fontId="8"/>
  </si>
  <si>
    <t>(空電共通)</t>
    <phoneticPr fontId="8"/>
  </si>
  <si>
    <t>九スポ</t>
    <rPh sb="0" eb="1">
      <t>キュウ</t>
    </rPh>
    <phoneticPr fontId="7"/>
  </si>
  <si>
    <t>記事枠</t>
    <phoneticPr fontId="8"/>
  </si>
  <si>
    <t>sms_w552</t>
  </si>
  <si>
    <t>smss2228</t>
  </si>
  <si>
    <t>9/1～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</si>
</sst>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mm&quot;月&quot;"/>
    <numFmt numFmtId="178" formatCode="m&quot;月&quot;d&quot;日(&quot;aaa&quot;)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12" applyNumberFormat="0" applyAlignment="0" applyProtection="0">
      <alignment vertical="center"/>
    </xf>
    <xf numFmtId="0" fontId="21" fillId="17" borderId="13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8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 applyAlignment="1"/>
    <xf numFmtId="0" fontId="10" fillId="0" borderId="0" xfId="14" applyFont="1"/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10" fillId="0" borderId="0" xfId="14" applyFont="1" applyAlignment="1"/>
    <xf numFmtId="56" fontId="10" fillId="0" borderId="0" xfId="14" applyNumberFormat="1" applyFont="1" applyAlignment="1"/>
    <xf numFmtId="0" fontId="2" fillId="35" borderId="2" xfId="14" applyFont="1" applyFill="1" applyBorder="1"/>
    <xf numFmtId="0" fontId="11" fillId="35" borderId="2" xfId="22" applyFont="1" applyFill="1" applyBorder="1" applyAlignment="1"/>
    <xf numFmtId="0" fontId="2" fillId="35" borderId="5" xfId="14" applyFont="1" applyFill="1" applyBorder="1"/>
    <xf numFmtId="0" fontId="9" fillId="35" borderId="5" xfId="0" applyFont="1" applyFill="1" applyBorder="1" applyAlignment="1"/>
    <xf numFmtId="0" fontId="9" fillId="35" borderId="7" xfId="0" applyFont="1" applyFill="1" applyBorder="1" applyAlignment="1"/>
    <xf numFmtId="0" fontId="9" fillId="35" borderId="8" xfId="0" applyFont="1" applyFill="1" applyBorder="1" applyAlignment="1"/>
    <xf numFmtId="0" fontId="2" fillId="35" borderId="6" xfId="14" applyFont="1" applyFill="1" applyBorder="1"/>
    <xf numFmtId="0" fontId="9" fillId="35" borderId="6" xfId="0" applyFont="1" applyFill="1" applyBorder="1" applyAlignment="1"/>
    <xf numFmtId="0" fontId="2" fillId="35" borderId="4" xfId="14" applyFont="1" applyFill="1" applyBorder="1"/>
    <xf numFmtId="0" fontId="2" fillId="35" borderId="8" xfId="14" applyFont="1" applyFill="1" applyBorder="1"/>
    <xf numFmtId="0" fontId="9" fillId="35" borderId="3" xfId="0" applyFont="1" applyFill="1" applyBorder="1" applyAlignment="1"/>
    <xf numFmtId="0" fontId="9" fillId="35" borderId="17" xfId="0" applyFont="1" applyFill="1" applyBorder="1" applyAlignment="1"/>
    <xf numFmtId="0" fontId="2" fillId="35" borderId="7" xfId="14" applyFont="1" applyFill="1" applyBorder="1"/>
    <xf numFmtId="0" fontId="9" fillId="35" borderId="2" xfId="0" applyFont="1" applyFill="1" applyBorder="1" applyAlignment="1"/>
    <xf numFmtId="0" fontId="2" fillId="36" borderId="2" xfId="14" applyFont="1" applyFill="1" applyBorder="1"/>
    <xf numFmtId="0" fontId="11" fillId="36" borderId="2" xfId="22" applyFont="1" applyFill="1" applyBorder="1" applyAlignment="1"/>
    <xf numFmtId="0" fontId="2" fillId="36" borderId="5" xfId="14" applyFont="1" applyFill="1" applyBorder="1"/>
    <xf numFmtId="0" fontId="9" fillId="36" borderId="5" xfId="0" applyFont="1" applyFill="1" applyBorder="1" applyAlignment="1"/>
    <xf numFmtId="0" fontId="9" fillId="36" borderId="17" xfId="0" applyFont="1" applyFill="1" applyBorder="1" applyAlignment="1"/>
    <xf numFmtId="0" fontId="9" fillId="36" borderId="3" xfId="0" applyFont="1" applyFill="1" applyBorder="1" applyAlignment="1"/>
    <xf numFmtId="0" fontId="2" fillId="36" borderId="4" xfId="14" applyFont="1" applyFill="1" applyBorder="1"/>
    <xf numFmtId="0" fontId="2" fillId="36" borderId="8" xfId="14" applyFont="1" applyFill="1" applyBorder="1"/>
    <xf numFmtId="9" fontId="2" fillId="0" borderId="2" xfId="0" applyNumberFormat="1" applyFont="1" applyBorder="1" applyAlignment="1">
      <alignment vertical="center" shrinkToFit="1"/>
    </xf>
    <xf numFmtId="9" fontId="2" fillId="0" borderId="2" xfId="14" applyNumberFormat="1" applyFont="1" applyBorder="1" applyAlignment="1">
      <alignment vertical="center" shrinkToFit="1"/>
    </xf>
    <xf numFmtId="178" fontId="2" fillId="0" borderId="6" xfId="0" applyNumberFormat="1" applyFont="1" applyBorder="1" applyAlignment="1">
      <alignment horizontal="right" vertical="center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5" xfId="0" applyNumberFormat="1" applyFont="1" applyBorder="1" applyAlignment="1">
      <alignment horizontal="right" vertical="center"/>
    </xf>
    <xf numFmtId="178" fontId="2" fillId="0" borderId="4" xfId="14" applyNumberFormat="1" applyFont="1" applyBorder="1" applyAlignment="1">
      <alignment horizontal="right" vertical="center"/>
    </xf>
    <xf numFmtId="0" fontId="1" fillId="34" borderId="5" xfId="14" applyFill="1" applyBorder="1" applyAlignment="1">
      <alignment horizontal="left" vertical="center"/>
    </xf>
    <xf numFmtId="0" fontId="1" fillId="34" borderId="4" xfId="14" applyFill="1" applyBorder="1" applyAlignment="1">
      <alignment horizontal="left" vertical="center"/>
    </xf>
    <xf numFmtId="178" fontId="2" fillId="0" borderId="5" xfId="14" applyNumberFormat="1" applyFont="1" applyBorder="1" applyAlignment="1">
      <alignment horizontal="right" vertical="center"/>
    </xf>
    <xf numFmtId="178" fontId="2" fillId="0" borderId="4" xfId="14" applyNumberFormat="1" applyFont="1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0" fontId="1" fillId="0" borderId="5" xfId="14" applyFill="1" applyBorder="1" applyAlignment="1">
      <alignment horizontal="left" vertical="center"/>
    </xf>
    <xf numFmtId="0" fontId="1" fillId="0" borderId="4" xfId="14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78" fontId="2" fillId="0" borderId="5" xfId="14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  <xf numFmtId="5" fontId="0" fillId="0" borderId="5" xfId="0" applyNumberFormat="1" applyBorder="1" applyAlignment="1">
      <alignment vertical="center"/>
    </xf>
    <xf numFmtId="5" fontId="0" fillId="0" borderId="6" xfId="0" applyNumberFormat="1" applyBorder="1" applyAlignment="1">
      <alignment vertical="center"/>
    </xf>
    <xf numFmtId="5" fontId="0" fillId="0" borderId="4" xfId="0" applyNumberFormat="1" applyBorder="1" applyAlignment="1">
      <alignment vertical="center"/>
    </xf>
    <xf numFmtId="0" fontId="0" fillId="36" borderId="5" xfId="0" applyFill="1" applyBorder="1" applyAlignment="1">
      <alignment horizontal="left" vertical="center"/>
    </xf>
    <xf numFmtId="0" fontId="0" fillId="36" borderId="4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178" fontId="2" fillId="0" borderId="5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0" fillId="0" borderId="5" xfId="0" applyBorder="1" applyAlignment="1">
      <alignment horizontal="left" vertical="center"/>
    </xf>
    <xf numFmtId="0" fontId="1" fillId="0" borderId="5" xfId="14" applyBorder="1" applyAlignment="1">
      <alignment horizontal="left" vertical="center"/>
    </xf>
    <xf numFmtId="178" fontId="2" fillId="0" borderId="5" xfId="14" applyNumberFormat="1" applyFont="1" applyBorder="1" applyAlignment="1">
      <alignment vertical="center"/>
    </xf>
    <xf numFmtId="178" fontId="2" fillId="0" borderId="4" xfId="14" applyNumberFormat="1" applyFont="1" applyBorder="1" applyAlignment="1">
      <alignment vertical="center"/>
    </xf>
    <xf numFmtId="5" fontId="0" fillId="0" borderId="5" xfId="0" applyNumberFormat="1" applyBorder="1">
      <alignment vertical="center"/>
    </xf>
    <xf numFmtId="5" fontId="0" fillId="0" borderId="6" xfId="0" applyNumberFormat="1" applyBorder="1">
      <alignment vertical="center"/>
    </xf>
    <xf numFmtId="5" fontId="0" fillId="0" borderId="4" xfId="0" applyNumberFormat="1" applyBorder="1">
      <alignment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5" xfId="0" applyNumberFormat="1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5" fontId="1" fillId="0" borderId="6" xfId="14" applyNumberFormat="1" applyBorder="1" applyAlignment="1">
      <alignment horizontal="right"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20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51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28" customWidth="1"/>
    <col min="2" max="3" width="7.25" style="28" customWidth="1"/>
    <col min="4" max="6" width="7.375" style="28" customWidth="1"/>
    <col min="7" max="7" width="7.5" style="28" customWidth="1"/>
    <col min="8" max="8" width="7" style="28" bestFit="1" customWidth="1"/>
    <col min="9" max="10" width="30.625" style="28" customWidth="1"/>
    <col min="11" max="11" width="8.25" style="28" customWidth="1"/>
    <col min="12" max="12" width="33.5" style="28" customWidth="1"/>
    <col min="13" max="13" width="14.375" style="28" customWidth="1"/>
    <col min="14" max="14" width="12.25" style="28" customWidth="1"/>
    <col min="15" max="16" width="10.875" style="28" customWidth="1"/>
    <col min="17" max="16384" width="9" style="28"/>
  </cols>
  <sheetData>
    <row r="2" spans="1:16" ht="13.5" customHeight="1" x14ac:dyDescent="0.15">
      <c r="A2" s="13">
        <v>44075</v>
      </c>
      <c r="B2" s="15" t="s">
        <v>22</v>
      </c>
      <c r="C2" s="15"/>
      <c r="D2" s="26"/>
      <c r="E2" s="26"/>
      <c r="F2" s="26"/>
      <c r="G2" s="26"/>
      <c r="H2" s="1"/>
      <c r="L2" s="30"/>
      <c r="M2" s="30"/>
      <c r="N2" s="30"/>
      <c r="O2" s="31"/>
      <c r="P2" s="31"/>
    </row>
    <row r="3" spans="1:16" ht="14.25" customHeight="1" x14ac:dyDescent="0.15">
      <c r="A3" s="4" t="s">
        <v>0</v>
      </c>
      <c r="B3" s="22"/>
      <c r="C3" s="22"/>
      <c r="D3" s="7"/>
      <c r="E3" s="7"/>
      <c r="F3" s="7"/>
      <c r="G3" s="7"/>
      <c r="H3" s="7"/>
      <c r="I3" s="7"/>
      <c r="J3" s="7"/>
      <c r="K3" s="7"/>
      <c r="L3" s="27"/>
      <c r="M3" s="27"/>
      <c r="N3" s="1"/>
      <c r="O3" s="1"/>
      <c r="P3" s="1"/>
    </row>
    <row r="4" spans="1:16" x14ac:dyDescent="0.15">
      <c r="A4" s="14"/>
      <c r="B4" s="3" t="s">
        <v>1</v>
      </c>
      <c r="C4" s="3" t="s">
        <v>10</v>
      </c>
      <c r="D4" s="3" t="s">
        <v>2</v>
      </c>
      <c r="E4" s="3" t="s">
        <v>7</v>
      </c>
      <c r="F4" s="3" t="s">
        <v>8</v>
      </c>
      <c r="G4" s="3" t="s">
        <v>9</v>
      </c>
      <c r="H4" s="3" t="s">
        <v>3</v>
      </c>
      <c r="I4" s="3" t="s">
        <v>4</v>
      </c>
      <c r="J4" s="3" t="s">
        <v>11</v>
      </c>
      <c r="K4" s="10" t="s">
        <v>12</v>
      </c>
      <c r="L4" s="3" t="s">
        <v>5</v>
      </c>
      <c r="M4" s="6" t="s">
        <v>13</v>
      </c>
      <c r="N4" s="6" t="s">
        <v>14</v>
      </c>
      <c r="O4" s="3" t="s">
        <v>15</v>
      </c>
      <c r="P4" s="3" t="s">
        <v>16</v>
      </c>
    </row>
    <row r="5" spans="1:16" x14ac:dyDescent="0.15">
      <c r="A5" s="8"/>
      <c r="B5" s="16"/>
      <c r="C5" s="16"/>
      <c r="D5" s="2"/>
      <c r="E5" s="2"/>
      <c r="F5" s="2"/>
      <c r="G5" s="2"/>
      <c r="H5" s="2"/>
      <c r="I5" s="2"/>
      <c r="J5" s="2"/>
      <c r="K5" s="5"/>
      <c r="L5" s="2"/>
      <c r="M5" s="2"/>
      <c r="N5" s="19"/>
      <c r="O5" s="17"/>
      <c r="P5" s="17"/>
    </row>
    <row r="6" spans="1:16" x14ac:dyDescent="0.15">
      <c r="A6" s="8"/>
      <c r="B6" s="21"/>
      <c r="C6" s="21"/>
      <c r="D6" s="11"/>
      <c r="E6" s="11"/>
      <c r="F6" s="11"/>
      <c r="G6" s="11"/>
      <c r="H6" s="11"/>
      <c r="I6" s="11"/>
      <c r="J6" s="11"/>
      <c r="K6" s="2"/>
      <c r="L6" s="20"/>
      <c r="M6" s="20"/>
      <c r="N6" s="9"/>
      <c r="O6" s="17"/>
      <c r="P6" s="17"/>
    </row>
    <row r="7" spans="1:16" ht="12" customHeight="1" x14ac:dyDescent="0.15">
      <c r="A7" s="54"/>
      <c r="B7" s="32" t="s">
        <v>55</v>
      </c>
      <c r="C7" s="32" t="s">
        <v>28</v>
      </c>
      <c r="D7" s="33" t="s">
        <v>17</v>
      </c>
      <c r="E7" s="33">
        <v>202009</v>
      </c>
      <c r="F7" s="33">
        <v>1</v>
      </c>
      <c r="G7" s="33">
        <v>1</v>
      </c>
      <c r="H7" s="34"/>
      <c r="I7" s="35" t="s">
        <v>104</v>
      </c>
      <c r="J7" s="36" t="s">
        <v>111</v>
      </c>
      <c r="K7" s="37" t="s">
        <v>21</v>
      </c>
      <c r="L7" s="78" t="s">
        <v>30</v>
      </c>
      <c r="M7" s="78" t="s">
        <v>34</v>
      </c>
      <c r="N7" s="80">
        <v>44079</v>
      </c>
      <c r="O7" s="73">
        <v>570000</v>
      </c>
      <c r="P7" s="73">
        <v>570000</v>
      </c>
    </row>
    <row r="8" spans="1:16" ht="12" customHeight="1" x14ac:dyDescent="0.15">
      <c r="A8" s="54"/>
      <c r="B8" s="32" t="s">
        <v>56</v>
      </c>
      <c r="C8" s="32" t="s">
        <v>28</v>
      </c>
      <c r="D8" s="33" t="s">
        <v>17</v>
      </c>
      <c r="E8" s="33">
        <v>202009</v>
      </c>
      <c r="F8" s="33">
        <v>1</v>
      </c>
      <c r="G8" s="33">
        <v>2</v>
      </c>
      <c r="H8" s="38"/>
      <c r="I8" s="39" t="s">
        <v>104</v>
      </c>
      <c r="J8" s="36" t="s">
        <v>111</v>
      </c>
      <c r="K8" s="36" t="s">
        <v>23</v>
      </c>
      <c r="L8" s="79"/>
      <c r="M8" s="70"/>
      <c r="N8" s="81"/>
      <c r="O8" s="74"/>
      <c r="P8" s="74"/>
    </row>
    <row r="9" spans="1:16" ht="12" customHeight="1" x14ac:dyDescent="0.15">
      <c r="A9" s="54"/>
      <c r="B9" s="46" t="s">
        <v>57</v>
      </c>
      <c r="C9" s="46" t="s">
        <v>28</v>
      </c>
      <c r="D9" s="47" t="s">
        <v>24</v>
      </c>
      <c r="E9" s="47">
        <v>202009</v>
      </c>
      <c r="F9" s="47">
        <v>1</v>
      </c>
      <c r="G9" s="47">
        <v>3</v>
      </c>
      <c r="H9" s="48"/>
      <c r="I9" s="49" t="s">
        <v>104</v>
      </c>
      <c r="J9" s="50" t="s">
        <v>111</v>
      </c>
      <c r="K9" s="51" t="s">
        <v>20</v>
      </c>
      <c r="L9" s="76" t="s">
        <v>29</v>
      </c>
      <c r="M9" s="78" t="s">
        <v>35</v>
      </c>
      <c r="N9" s="80">
        <v>44087</v>
      </c>
      <c r="O9" s="74"/>
      <c r="P9" s="74"/>
    </row>
    <row r="10" spans="1:16" ht="12" customHeight="1" x14ac:dyDescent="0.15">
      <c r="A10" s="54"/>
      <c r="B10" s="46" t="s">
        <v>58</v>
      </c>
      <c r="C10" s="46" t="s">
        <v>28</v>
      </c>
      <c r="D10" s="47" t="s">
        <v>24</v>
      </c>
      <c r="E10" s="47">
        <v>202009</v>
      </c>
      <c r="F10" s="47">
        <v>1</v>
      </c>
      <c r="G10" s="47">
        <v>4</v>
      </c>
      <c r="H10" s="52"/>
      <c r="I10" s="52" t="s">
        <v>104</v>
      </c>
      <c r="J10" s="53" t="s">
        <v>111</v>
      </c>
      <c r="K10" s="51" t="s">
        <v>23</v>
      </c>
      <c r="L10" s="77"/>
      <c r="M10" s="70"/>
      <c r="N10" s="81"/>
      <c r="O10" s="74"/>
      <c r="P10" s="74"/>
    </row>
    <row r="11" spans="1:16" ht="12" customHeight="1" x14ac:dyDescent="0.15">
      <c r="A11" s="54"/>
      <c r="B11" s="32" t="s">
        <v>59</v>
      </c>
      <c r="C11" s="32" t="s">
        <v>28</v>
      </c>
      <c r="D11" s="33" t="s">
        <v>17</v>
      </c>
      <c r="E11" s="33">
        <v>202009</v>
      </c>
      <c r="F11" s="33">
        <v>1</v>
      </c>
      <c r="G11" s="33">
        <v>5</v>
      </c>
      <c r="H11" s="34"/>
      <c r="I11" s="35" t="s">
        <v>105</v>
      </c>
      <c r="J11" s="43" t="s">
        <v>110</v>
      </c>
      <c r="K11" s="42" t="s">
        <v>19</v>
      </c>
      <c r="L11" s="78" t="s">
        <v>36</v>
      </c>
      <c r="M11" s="78" t="s">
        <v>35</v>
      </c>
      <c r="N11" s="80">
        <v>44095</v>
      </c>
      <c r="O11" s="74"/>
      <c r="P11" s="74"/>
    </row>
    <row r="12" spans="1:16" ht="12" customHeight="1" x14ac:dyDescent="0.15">
      <c r="A12" s="54"/>
      <c r="B12" s="32" t="s">
        <v>60</v>
      </c>
      <c r="C12" s="32" t="s">
        <v>28</v>
      </c>
      <c r="D12" s="33" t="s">
        <v>17</v>
      </c>
      <c r="E12" s="33">
        <v>202009</v>
      </c>
      <c r="F12" s="33">
        <v>1</v>
      </c>
      <c r="G12" s="33">
        <v>6</v>
      </c>
      <c r="H12" s="40"/>
      <c r="I12" s="40" t="s">
        <v>105</v>
      </c>
      <c r="J12" s="41" t="s">
        <v>110</v>
      </c>
      <c r="K12" s="42" t="s">
        <v>23</v>
      </c>
      <c r="L12" s="79"/>
      <c r="M12" s="70"/>
      <c r="N12" s="81"/>
      <c r="O12" s="75"/>
      <c r="P12" s="75"/>
    </row>
    <row r="13" spans="1:16" ht="12" customHeight="1" x14ac:dyDescent="0.15">
      <c r="A13" s="54"/>
      <c r="B13" s="32" t="s">
        <v>61</v>
      </c>
      <c r="C13" s="32" t="s">
        <v>25</v>
      </c>
      <c r="D13" s="33" t="s">
        <v>17</v>
      </c>
      <c r="E13" s="33">
        <v>202009</v>
      </c>
      <c r="F13" s="33">
        <v>2</v>
      </c>
      <c r="G13" s="33">
        <v>1</v>
      </c>
      <c r="H13" s="34"/>
      <c r="I13" s="35" t="s">
        <v>104</v>
      </c>
      <c r="J13" s="36" t="s">
        <v>111</v>
      </c>
      <c r="K13" s="37" t="s">
        <v>21</v>
      </c>
      <c r="L13" s="82" t="s">
        <v>46</v>
      </c>
      <c r="M13" s="83" t="s">
        <v>47</v>
      </c>
      <c r="N13" s="84">
        <v>44080</v>
      </c>
      <c r="O13" s="86">
        <v>520000</v>
      </c>
      <c r="P13" s="86">
        <v>520000</v>
      </c>
    </row>
    <row r="14" spans="1:16" ht="12" customHeight="1" x14ac:dyDescent="0.15">
      <c r="A14" s="54"/>
      <c r="B14" s="32" t="s">
        <v>62</v>
      </c>
      <c r="C14" s="32" t="s">
        <v>25</v>
      </c>
      <c r="D14" s="33" t="s">
        <v>17</v>
      </c>
      <c r="E14" s="33">
        <v>202009</v>
      </c>
      <c r="F14" s="33">
        <v>2</v>
      </c>
      <c r="G14" s="33">
        <v>2</v>
      </c>
      <c r="H14" s="38"/>
      <c r="I14" s="39" t="s">
        <v>104</v>
      </c>
      <c r="J14" s="36" t="s">
        <v>95</v>
      </c>
      <c r="K14" s="36" t="s">
        <v>23</v>
      </c>
      <c r="L14" s="70"/>
      <c r="M14" s="70"/>
      <c r="N14" s="85"/>
      <c r="O14" s="87"/>
      <c r="P14" s="87"/>
    </row>
    <row r="15" spans="1:16" ht="12" customHeight="1" x14ac:dyDescent="0.15">
      <c r="A15" s="54"/>
      <c r="B15" s="46" t="s">
        <v>63</v>
      </c>
      <c r="C15" s="46" t="s">
        <v>25</v>
      </c>
      <c r="D15" s="47" t="s">
        <v>24</v>
      </c>
      <c r="E15" s="47">
        <v>202009</v>
      </c>
      <c r="F15" s="47">
        <v>2</v>
      </c>
      <c r="G15" s="47">
        <v>3</v>
      </c>
      <c r="H15" s="48"/>
      <c r="I15" s="49" t="s">
        <v>106</v>
      </c>
      <c r="J15" s="50" t="s">
        <v>110</v>
      </c>
      <c r="K15" s="51" t="s">
        <v>20</v>
      </c>
      <c r="L15" s="76" t="s">
        <v>46</v>
      </c>
      <c r="M15" s="83" t="s">
        <v>47</v>
      </c>
      <c r="N15" s="84">
        <v>44086</v>
      </c>
      <c r="O15" s="87"/>
      <c r="P15" s="87"/>
    </row>
    <row r="16" spans="1:16" ht="12" customHeight="1" x14ac:dyDescent="0.15">
      <c r="A16" s="54"/>
      <c r="B16" s="46" t="s">
        <v>64</v>
      </c>
      <c r="C16" s="46" t="s">
        <v>25</v>
      </c>
      <c r="D16" s="47" t="s">
        <v>24</v>
      </c>
      <c r="E16" s="47">
        <v>202009</v>
      </c>
      <c r="F16" s="47">
        <v>2</v>
      </c>
      <c r="G16" s="47">
        <v>4</v>
      </c>
      <c r="H16" s="52"/>
      <c r="I16" s="52" t="s">
        <v>106</v>
      </c>
      <c r="J16" s="53" t="s">
        <v>110</v>
      </c>
      <c r="K16" s="51" t="s">
        <v>23</v>
      </c>
      <c r="L16" s="77"/>
      <c r="M16" s="70"/>
      <c r="N16" s="85"/>
      <c r="O16" s="87"/>
      <c r="P16" s="87"/>
    </row>
    <row r="17" spans="1:16" ht="12" customHeight="1" x14ac:dyDescent="0.15">
      <c r="A17" s="54"/>
      <c r="B17" s="32" t="s">
        <v>65</v>
      </c>
      <c r="C17" s="32" t="s">
        <v>25</v>
      </c>
      <c r="D17" s="33" t="s">
        <v>17</v>
      </c>
      <c r="E17" s="33">
        <v>202009</v>
      </c>
      <c r="F17" s="33">
        <v>2</v>
      </c>
      <c r="G17" s="33">
        <v>5</v>
      </c>
      <c r="H17" s="34"/>
      <c r="I17" s="35" t="s">
        <v>105</v>
      </c>
      <c r="J17" s="43" t="s">
        <v>109</v>
      </c>
      <c r="K17" s="42" t="s">
        <v>19</v>
      </c>
      <c r="L17" s="82" t="s">
        <v>46</v>
      </c>
      <c r="M17" s="83" t="s">
        <v>47</v>
      </c>
      <c r="N17" s="84">
        <v>44087</v>
      </c>
      <c r="O17" s="87"/>
      <c r="P17" s="87"/>
    </row>
    <row r="18" spans="1:16" ht="12" customHeight="1" x14ac:dyDescent="0.15">
      <c r="A18" s="54"/>
      <c r="B18" s="32" t="s">
        <v>66</v>
      </c>
      <c r="C18" s="32" t="s">
        <v>25</v>
      </c>
      <c r="D18" s="33" t="s">
        <v>17</v>
      </c>
      <c r="E18" s="33">
        <v>202009</v>
      </c>
      <c r="F18" s="33">
        <v>2</v>
      </c>
      <c r="G18" s="33">
        <v>6</v>
      </c>
      <c r="H18" s="40"/>
      <c r="I18" s="40" t="s">
        <v>105</v>
      </c>
      <c r="J18" s="41" t="s">
        <v>109</v>
      </c>
      <c r="K18" s="42" t="s">
        <v>23</v>
      </c>
      <c r="L18" s="70"/>
      <c r="M18" s="70"/>
      <c r="N18" s="85"/>
      <c r="O18" s="87"/>
      <c r="P18" s="87"/>
    </row>
    <row r="19" spans="1:16" ht="12" customHeight="1" x14ac:dyDescent="0.15">
      <c r="A19" s="54"/>
      <c r="B19" s="46" t="s">
        <v>67</v>
      </c>
      <c r="C19" s="46" t="s">
        <v>25</v>
      </c>
      <c r="D19" s="47" t="s">
        <v>24</v>
      </c>
      <c r="E19" s="47">
        <v>202009</v>
      </c>
      <c r="F19" s="47">
        <v>2</v>
      </c>
      <c r="G19" s="47">
        <v>7</v>
      </c>
      <c r="H19" s="48"/>
      <c r="I19" s="49" t="s">
        <v>107</v>
      </c>
      <c r="J19" s="50" t="s">
        <v>108</v>
      </c>
      <c r="K19" s="51" t="s">
        <v>20</v>
      </c>
      <c r="L19" s="76" t="s">
        <v>46</v>
      </c>
      <c r="M19" s="83" t="s">
        <v>47</v>
      </c>
      <c r="N19" s="84">
        <v>44093</v>
      </c>
      <c r="O19" s="87"/>
      <c r="P19" s="87"/>
    </row>
    <row r="20" spans="1:16" ht="12" customHeight="1" x14ac:dyDescent="0.15">
      <c r="A20" s="54"/>
      <c r="B20" s="46" t="s">
        <v>68</v>
      </c>
      <c r="C20" s="46" t="s">
        <v>25</v>
      </c>
      <c r="D20" s="47" t="s">
        <v>24</v>
      </c>
      <c r="E20" s="47">
        <v>202009</v>
      </c>
      <c r="F20" s="47">
        <v>2</v>
      </c>
      <c r="G20" s="47">
        <v>8</v>
      </c>
      <c r="H20" s="52"/>
      <c r="I20" s="52" t="s">
        <v>107</v>
      </c>
      <c r="J20" s="53" t="s">
        <v>108</v>
      </c>
      <c r="K20" s="51" t="s">
        <v>23</v>
      </c>
      <c r="L20" s="77"/>
      <c r="M20" s="70"/>
      <c r="N20" s="85"/>
      <c r="O20" s="88"/>
      <c r="P20" s="88"/>
    </row>
    <row r="21" spans="1:16" x14ac:dyDescent="0.15">
      <c r="A21" s="54"/>
      <c r="B21" s="32" t="s">
        <v>69</v>
      </c>
      <c r="C21" s="32" t="s">
        <v>25</v>
      </c>
      <c r="D21" s="33" t="s">
        <v>18</v>
      </c>
      <c r="E21" s="33">
        <v>202009</v>
      </c>
      <c r="F21" s="33">
        <v>3</v>
      </c>
      <c r="G21" s="33">
        <v>1</v>
      </c>
      <c r="H21" s="34"/>
      <c r="I21" s="34" t="s">
        <v>48</v>
      </c>
      <c r="J21" s="44" t="s">
        <v>95</v>
      </c>
      <c r="K21" s="37" t="s">
        <v>19</v>
      </c>
      <c r="L21" s="83" t="s">
        <v>49</v>
      </c>
      <c r="M21" s="57" t="s">
        <v>50</v>
      </c>
      <c r="N21" s="91" t="s">
        <v>120</v>
      </c>
      <c r="O21" s="66">
        <v>200000</v>
      </c>
      <c r="P21" s="66">
        <v>200000</v>
      </c>
    </row>
    <row r="22" spans="1:16" x14ac:dyDescent="0.15">
      <c r="A22" s="54"/>
      <c r="B22" s="32" t="s">
        <v>70</v>
      </c>
      <c r="C22" s="32" t="s">
        <v>25</v>
      </c>
      <c r="D22" s="33" t="s">
        <v>18</v>
      </c>
      <c r="E22" s="33">
        <v>202009</v>
      </c>
      <c r="F22" s="33">
        <v>3</v>
      </c>
      <c r="G22" s="33">
        <v>2</v>
      </c>
      <c r="H22" s="38"/>
      <c r="I22" s="38" t="s">
        <v>98</v>
      </c>
      <c r="J22" s="44" t="s">
        <v>97</v>
      </c>
      <c r="K22" s="37" t="s">
        <v>19</v>
      </c>
      <c r="L22" s="89"/>
      <c r="M22" s="58" t="s">
        <v>50</v>
      </c>
      <c r="N22" s="92"/>
      <c r="O22" s="94"/>
      <c r="P22" s="94"/>
    </row>
    <row r="23" spans="1:16" x14ac:dyDescent="0.15">
      <c r="A23" s="54"/>
      <c r="B23" s="32" t="s">
        <v>71</v>
      </c>
      <c r="C23" s="32" t="s">
        <v>25</v>
      </c>
      <c r="D23" s="33" t="s">
        <v>18</v>
      </c>
      <c r="E23" s="33">
        <v>202009</v>
      </c>
      <c r="F23" s="33">
        <v>3</v>
      </c>
      <c r="G23" s="33">
        <v>3</v>
      </c>
      <c r="H23" s="38"/>
      <c r="I23" s="38" t="s">
        <v>96</v>
      </c>
      <c r="J23" s="44" t="s">
        <v>99</v>
      </c>
      <c r="K23" s="37" t="s">
        <v>19</v>
      </c>
      <c r="L23" s="89"/>
      <c r="M23" s="58" t="s">
        <v>50</v>
      </c>
      <c r="N23" s="92"/>
      <c r="O23" s="94"/>
      <c r="P23" s="94"/>
    </row>
    <row r="24" spans="1:16" x14ac:dyDescent="0.15">
      <c r="A24" s="54"/>
      <c r="B24" s="32" t="s">
        <v>72</v>
      </c>
      <c r="C24" s="32" t="s">
        <v>25</v>
      </c>
      <c r="D24" s="33" t="s">
        <v>18</v>
      </c>
      <c r="E24" s="33">
        <v>202009</v>
      </c>
      <c r="F24" s="33">
        <v>3</v>
      </c>
      <c r="G24" s="33">
        <v>4</v>
      </c>
      <c r="H24" s="38"/>
      <c r="I24" s="38" t="s">
        <v>51</v>
      </c>
      <c r="J24" s="44" t="s">
        <v>100</v>
      </c>
      <c r="K24" s="37" t="s">
        <v>19</v>
      </c>
      <c r="L24" s="89"/>
      <c r="M24" s="58" t="s">
        <v>50</v>
      </c>
      <c r="N24" s="92"/>
      <c r="O24" s="94"/>
      <c r="P24" s="94"/>
    </row>
    <row r="25" spans="1:16" x14ac:dyDescent="0.15">
      <c r="A25" s="54"/>
      <c r="B25" s="32" t="s">
        <v>73</v>
      </c>
      <c r="C25" s="32" t="s">
        <v>25</v>
      </c>
      <c r="D25" s="33" t="s">
        <v>18</v>
      </c>
      <c r="E25" s="33">
        <v>202009</v>
      </c>
      <c r="F25" s="33">
        <v>3</v>
      </c>
      <c r="G25" s="33">
        <v>5</v>
      </c>
      <c r="H25" s="38"/>
      <c r="I25" s="38" t="s">
        <v>101</v>
      </c>
      <c r="J25" s="44" t="s">
        <v>97</v>
      </c>
      <c r="K25" s="37" t="s">
        <v>19</v>
      </c>
      <c r="L25" s="89"/>
      <c r="M25" s="58" t="s">
        <v>50</v>
      </c>
      <c r="N25" s="92"/>
      <c r="O25" s="94"/>
      <c r="P25" s="94"/>
    </row>
    <row r="26" spans="1:16" x14ac:dyDescent="0.15">
      <c r="A26" s="54"/>
      <c r="B26" s="32" t="s">
        <v>74</v>
      </c>
      <c r="C26" s="32" t="s">
        <v>25</v>
      </c>
      <c r="D26" s="33" t="s">
        <v>18</v>
      </c>
      <c r="E26" s="33">
        <v>202009</v>
      </c>
      <c r="F26" s="33">
        <v>3</v>
      </c>
      <c r="G26" s="33">
        <v>6</v>
      </c>
      <c r="H26" s="40"/>
      <c r="I26" s="40" t="s">
        <v>115</v>
      </c>
      <c r="J26" s="40" t="s">
        <v>115</v>
      </c>
      <c r="K26" s="45" t="s">
        <v>23</v>
      </c>
      <c r="L26" s="90"/>
      <c r="M26" s="59"/>
      <c r="N26" s="93"/>
      <c r="O26" s="67"/>
      <c r="P26" s="67"/>
    </row>
    <row r="27" spans="1:16" x14ac:dyDescent="0.15">
      <c r="A27" s="54"/>
      <c r="B27" s="32" t="s">
        <v>75</v>
      </c>
      <c r="C27" s="32" t="s">
        <v>25</v>
      </c>
      <c r="D27" s="33" t="s">
        <v>18</v>
      </c>
      <c r="E27" s="33">
        <v>202009</v>
      </c>
      <c r="F27" s="33">
        <v>4</v>
      </c>
      <c r="G27" s="33">
        <v>1</v>
      </c>
      <c r="H27" s="34"/>
      <c r="I27" s="34" t="s">
        <v>41</v>
      </c>
      <c r="J27" s="44" t="s">
        <v>32</v>
      </c>
      <c r="K27" s="37" t="s">
        <v>21</v>
      </c>
      <c r="L27" s="83" t="s">
        <v>37</v>
      </c>
      <c r="M27" s="57" t="s">
        <v>38</v>
      </c>
      <c r="N27" s="60" t="s">
        <v>39</v>
      </c>
      <c r="O27" s="66">
        <v>375000</v>
      </c>
      <c r="P27" s="66">
        <v>375000</v>
      </c>
    </row>
    <row r="28" spans="1:16" x14ac:dyDescent="0.15">
      <c r="A28" s="54"/>
      <c r="B28" s="32" t="s">
        <v>76</v>
      </c>
      <c r="C28" s="32" t="s">
        <v>25</v>
      </c>
      <c r="D28" s="33" t="s">
        <v>18</v>
      </c>
      <c r="E28" s="33">
        <v>202009</v>
      </c>
      <c r="F28" s="33">
        <v>4</v>
      </c>
      <c r="G28" s="33">
        <v>2</v>
      </c>
      <c r="H28" s="38"/>
      <c r="I28" s="38" t="s">
        <v>33</v>
      </c>
      <c r="J28" s="44" t="s">
        <v>102</v>
      </c>
      <c r="K28" s="37" t="s">
        <v>21</v>
      </c>
      <c r="L28" s="89"/>
      <c r="M28" s="58" t="s">
        <v>38</v>
      </c>
      <c r="N28" s="56" t="s">
        <v>26</v>
      </c>
      <c r="O28" s="94"/>
      <c r="P28" s="94"/>
    </row>
    <row r="29" spans="1:16" x14ac:dyDescent="0.15">
      <c r="A29" s="54"/>
      <c r="B29" s="32" t="s">
        <v>77</v>
      </c>
      <c r="C29" s="32" t="s">
        <v>25</v>
      </c>
      <c r="D29" s="33" t="s">
        <v>18</v>
      </c>
      <c r="E29" s="33">
        <v>202009</v>
      </c>
      <c r="F29" s="33">
        <v>4</v>
      </c>
      <c r="G29" s="33">
        <v>3</v>
      </c>
      <c r="H29" s="38"/>
      <c r="I29" s="38" t="s">
        <v>42</v>
      </c>
      <c r="J29" s="44" t="s">
        <v>103</v>
      </c>
      <c r="K29" s="37" t="s">
        <v>21</v>
      </c>
      <c r="L29" s="89"/>
      <c r="M29" s="58" t="s">
        <v>38</v>
      </c>
      <c r="N29" s="56" t="s">
        <v>27</v>
      </c>
      <c r="O29" s="94"/>
      <c r="P29" s="94"/>
    </row>
    <row r="30" spans="1:16" x14ac:dyDescent="0.15">
      <c r="A30" s="54"/>
      <c r="B30" s="32" t="s">
        <v>78</v>
      </c>
      <c r="C30" s="32" t="s">
        <v>25</v>
      </c>
      <c r="D30" s="33" t="s">
        <v>18</v>
      </c>
      <c r="E30" s="33">
        <v>202009</v>
      </c>
      <c r="F30" s="33">
        <v>4</v>
      </c>
      <c r="G30" s="33">
        <v>4</v>
      </c>
      <c r="H30" s="40"/>
      <c r="I30" s="40" t="s">
        <v>115</v>
      </c>
      <c r="J30" s="40" t="s">
        <v>115</v>
      </c>
      <c r="K30" s="45" t="s">
        <v>23</v>
      </c>
      <c r="L30" s="90"/>
      <c r="M30" s="59"/>
      <c r="N30" s="61"/>
      <c r="O30" s="94"/>
      <c r="P30" s="94"/>
    </row>
    <row r="31" spans="1:16" x14ac:dyDescent="0.15">
      <c r="A31" s="54"/>
      <c r="B31" s="32" t="s">
        <v>79</v>
      </c>
      <c r="C31" s="32" t="s">
        <v>25</v>
      </c>
      <c r="D31" s="33" t="s">
        <v>18</v>
      </c>
      <c r="E31" s="33">
        <v>202009</v>
      </c>
      <c r="F31" s="33">
        <v>4</v>
      </c>
      <c r="G31" s="33">
        <v>5</v>
      </c>
      <c r="H31" s="34"/>
      <c r="I31" s="34" t="s">
        <v>41</v>
      </c>
      <c r="J31" s="44" t="s">
        <v>32</v>
      </c>
      <c r="K31" s="37" t="s">
        <v>21</v>
      </c>
      <c r="L31" s="83" t="s">
        <v>36</v>
      </c>
      <c r="M31" s="57" t="s">
        <v>38</v>
      </c>
      <c r="N31" s="60" t="s">
        <v>39</v>
      </c>
      <c r="O31" s="92"/>
      <c r="P31" s="92"/>
    </row>
    <row r="32" spans="1:16" x14ac:dyDescent="0.15">
      <c r="A32" s="54"/>
      <c r="B32" s="32" t="s">
        <v>80</v>
      </c>
      <c r="C32" s="32" t="s">
        <v>25</v>
      </c>
      <c r="D32" s="33" t="s">
        <v>18</v>
      </c>
      <c r="E32" s="33">
        <v>202009</v>
      </c>
      <c r="F32" s="33">
        <v>4</v>
      </c>
      <c r="G32" s="33">
        <v>6</v>
      </c>
      <c r="H32" s="38"/>
      <c r="I32" s="38" t="s">
        <v>33</v>
      </c>
      <c r="J32" s="44" t="s">
        <v>102</v>
      </c>
      <c r="K32" s="37" t="s">
        <v>21</v>
      </c>
      <c r="L32" s="89"/>
      <c r="M32" s="58" t="s">
        <v>38</v>
      </c>
      <c r="N32" s="56" t="s">
        <v>26</v>
      </c>
      <c r="O32" s="92"/>
      <c r="P32" s="92"/>
    </row>
    <row r="33" spans="1:16" x14ac:dyDescent="0.15">
      <c r="A33" s="54"/>
      <c r="B33" s="32" t="s">
        <v>81</v>
      </c>
      <c r="C33" s="32" t="s">
        <v>25</v>
      </c>
      <c r="D33" s="33" t="s">
        <v>18</v>
      </c>
      <c r="E33" s="33">
        <v>202009</v>
      </c>
      <c r="F33" s="33">
        <v>4</v>
      </c>
      <c r="G33" s="33">
        <v>7</v>
      </c>
      <c r="H33" s="38"/>
      <c r="I33" s="38" t="s">
        <v>42</v>
      </c>
      <c r="J33" s="44" t="s">
        <v>103</v>
      </c>
      <c r="K33" s="37" t="s">
        <v>21</v>
      </c>
      <c r="L33" s="89"/>
      <c r="M33" s="58" t="s">
        <v>38</v>
      </c>
      <c r="N33" s="56" t="s">
        <v>27</v>
      </c>
      <c r="O33" s="92"/>
      <c r="P33" s="92"/>
    </row>
    <row r="34" spans="1:16" x14ac:dyDescent="0.15">
      <c r="A34" s="54"/>
      <c r="B34" s="32" t="s">
        <v>82</v>
      </c>
      <c r="C34" s="32" t="s">
        <v>25</v>
      </c>
      <c r="D34" s="33" t="s">
        <v>18</v>
      </c>
      <c r="E34" s="33">
        <v>202009</v>
      </c>
      <c r="F34" s="33">
        <v>4</v>
      </c>
      <c r="G34" s="33">
        <v>8</v>
      </c>
      <c r="H34" s="40"/>
      <c r="I34" s="40" t="s">
        <v>115</v>
      </c>
      <c r="J34" s="40" t="s">
        <v>115</v>
      </c>
      <c r="K34" s="45" t="s">
        <v>23</v>
      </c>
      <c r="L34" s="90"/>
      <c r="M34" s="59"/>
      <c r="N34" s="61"/>
      <c r="O34" s="93"/>
      <c r="P34" s="93"/>
    </row>
    <row r="35" spans="1:16" x14ac:dyDescent="0.15">
      <c r="A35" s="54"/>
      <c r="B35" s="32" t="s">
        <v>83</v>
      </c>
      <c r="C35" s="32" t="s">
        <v>25</v>
      </c>
      <c r="D35" s="33" t="s">
        <v>18</v>
      </c>
      <c r="E35" s="33">
        <v>202009</v>
      </c>
      <c r="F35" s="33">
        <v>5</v>
      </c>
      <c r="G35" s="33">
        <v>1</v>
      </c>
      <c r="H35" s="34"/>
      <c r="I35" s="34" t="s">
        <v>41</v>
      </c>
      <c r="J35" s="44" t="s">
        <v>32</v>
      </c>
      <c r="K35" s="37" t="s">
        <v>21</v>
      </c>
      <c r="L35" s="83" t="s">
        <v>52</v>
      </c>
      <c r="M35" s="57" t="s">
        <v>40</v>
      </c>
      <c r="N35" s="60" t="s">
        <v>31</v>
      </c>
      <c r="O35" s="66">
        <v>200000</v>
      </c>
      <c r="P35" s="66">
        <v>200000</v>
      </c>
    </row>
    <row r="36" spans="1:16" x14ac:dyDescent="0.15">
      <c r="A36" s="54"/>
      <c r="B36" s="32" t="s">
        <v>84</v>
      </c>
      <c r="C36" s="32" t="s">
        <v>25</v>
      </c>
      <c r="D36" s="33" t="s">
        <v>18</v>
      </c>
      <c r="E36" s="33">
        <v>202009</v>
      </c>
      <c r="F36" s="33">
        <v>5</v>
      </c>
      <c r="G36" s="33">
        <v>2</v>
      </c>
      <c r="H36" s="38"/>
      <c r="I36" s="38" t="s">
        <v>33</v>
      </c>
      <c r="J36" s="44" t="s">
        <v>102</v>
      </c>
      <c r="K36" s="37" t="s">
        <v>21</v>
      </c>
      <c r="L36" s="89"/>
      <c r="M36" s="58" t="s">
        <v>40</v>
      </c>
      <c r="N36" s="56" t="s">
        <v>26</v>
      </c>
      <c r="O36" s="94"/>
      <c r="P36" s="94"/>
    </row>
    <row r="37" spans="1:16" x14ac:dyDescent="0.15">
      <c r="A37" s="54"/>
      <c r="B37" s="32" t="s">
        <v>85</v>
      </c>
      <c r="C37" s="32" t="s">
        <v>25</v>
      </c>
      <c r="D37" s="33" t="s">
        <v>18</v>
      </c>
      <c r="E37" s="33">
        <v>202009</v>
      </c>
      <c r="F37" s="33">
        <v>5</v>
      </c>
      <c r="G37" s="33">
        <v>3</v>
      </c>
      <c r="H37" s="38"/>
      <c r="I37" s="38" t="s">
        <v>42</v>
      </c>
      <c r="J37" s="44" t="s">
        <v>103</v>
      </c>
      <c r="K37" s="37" t="s">
        <v>21</v>
      </c>
      <c r="L37" s="89"/>
      <c r="M37" s="58" t="s">
        <v>40</v>
      </c>
      <c r="N37" s="56" t="s">
        <v>27</v>
      </c>
      <c r="O37" s="94"/>
      <c r="P37" s="94"/>
    </row>
    <row r="38" spans="1:16" x14ac:dyDescent="0.15">
      <c r="A38" s="54"/>
      <c r="B38" s="32" t="s">
        <v>86</v>
      </c>
      <c r="C38" s="32" t="s">
        <v>25</v>
      </c>
      <c r="D38" s="33" t="s">
        <v>18</v>
      </c>
      <c r="E38" s="33">
        <v>202009</v>
      </c>
      <c r="F38" s="33">
        <v>5</v>
      </c>
      <c r="G38" s="33">
        <v>4</v>
      </c>
      <c r="H38" s="40"/>
      <c r="I38" s="40" t="s">
        <v>115</v>
      </c>
      <c r="J38" s="40" t="s">
        <v>115</v>
      </c>
      <c r="K38" s="45" t="s">
        <v>23</v>
      </c>
      <c r="L38" s="90"/>
      <c r="M38" s="59"/>
      <c r="N38" s="61"/>
      <c r="O38" s="67"/>
      <c r="P38" s="67"/>
    </row>
    <row r="39" spans="1:16" x14ac:dyDescent="0.15">
      <c r="A39" s="55"/>
      <c r="B39" s="32" t="s">
        <v>87</v>
      </c>
      <c r="C39" s="32" t="s">
        <v>25</v>
      </c>
      <c r="D39" s="33" t="s">
        <v>17</v>
      </c>
      <c r="E39" s="33">
        <v>202009</v>
      </c>
      <c r="F39" s="33">
        <v>6</v>
      </c>
      <c r="G39" s="33">
        <v>1</v>
      </c>
      <c r="H39" s="34"/>
      <c r="I39" s="34" t="s">
        <v>105</v>
      </c>
      <c r="J39" s="44" t="s">
        <v>109</v>
      </c>
      <c r="K39" s="37" t="s">
        <v>19</v>
      </c>
      <c r="L39" s="68" t="s">
        <v>43</v>
      </c>
      <c r="M39" s="68" t="s">
        <v>44</v>
      </c>
      <c r="N39" s="71">
        <v>44080</v>
      </c>
      <c r="O39" s="66">
        <v>120000</v>
      </c>
      <c r="P39" s="66">
        <v>120000</v>
      </c>
    </row>
    <row r="40" spans="1:16" x14ac:dyDescent="0.15">
      <c r="A40" s="55"/>
      <c r="B40" s="32" t="s">
        <v>88</v>
      </c>
      <c r="C40" s="32" t="s">
        <v>25</v>
      </c>
      <c r="D40" s="33" t="s">
        <v>17</v>
      </c>
      <c r="E40" s="33">
        <v>202009</v>
      </c>
      <c r="F40" s="33">
        <v>6</v>
      </c>
      <c r="G40" s="33">
        <v>2</v>
      </c>
      <c r="H40" s="40"/>
      <c r="I40" s="40" t="s">
        <v>105</v>
      </c>
      <c r="J40" s="40" t="s">
        <v>109</v>
      </c>
      <c r="K40" s="45" t="s">
        <v>23</v>
      </c>
      <c r="L40" s="69"/>
      <c r="M40" s="70"/>
      <c r="N40" s="72"/>
      <c r="O40" s="67"/>
      <c r="P40" s="67"/>
    </row>
    <row r="41" spans="1:16" x14ac:dyDescent="0.15">
      <c r="A41" s="55"/>
      <c r="B41" s="46" t="s">
        <v>89</v>
      </c>
      <c r="C41" s="46" t="s">
        <v>25</v>
      </c>
      <c r="D41" s="47" t="s">
        <v>24</v>
      </c>
      <c r="E41" s="47">
        <v>202009</v>
      </c>
      <c r="F41" s="47">
        <v>7</v>
      </c>
      <c r="G41" s="47">
        <v>1</v>
      </c>
      <c r="H41" s="48"/>
      <c r="I41" s="49" t="s">
        <v>105</v>
      </c>
      <c r="J41" s="50" t="s">
        <v>109</v>
      </c>
      <c r="K41" s="51" t="s">
        <v>20</v>
      </c>
      <c r="L41" s="76" t="s">
        <v>45</v>
      </c>
      <c r="M41" s="62" t="s">
        <v>44</v>
      </c>
      <c r="N41" s="64">
        <v>44101</v>
      </c>
      <c r="O41" s="66">
        <v>150000</v>
      </c>
      <c r="P41" s="66">
        <v>150000</v>
      </c>
    </row>
    <row r="42" spans="1:16" x14ac:dyDescent="0.15">
      <c r="A42" s="55"/>
      <c r="B42" s="46" t="s">
        <v>90</v>
      </c>
      <c r="C42" s="46" t="s">
        <v>25</v>
      </c>
      <c r="D42" s="47" t="s">
        <v>24</v>
      </c>
      <c r="E42" s="47">
        <v>202009</v>
      </c>
      <c r="F42" s="47">
        <v>7</v>
      </c>
      <c r="G42" s="47">
        <v>2</v>
      </c>
      <c r="H42" s="52"/>
      <c r="I42" s="52" t="s">
        <v>105</v>
      </c>
      <c r="J42" s="53" t="s">
        <v>109</v>
      </c>
      <c r="K42" s="51" t="s">
        <v>23</v>
      </c>
      <c r="L42" s="77"/>
      <c r="M42" s="63"/>
      <c r="N42" s="65"/>
      <c r="O42" s="67"/>
      <c r="P42" s="67"/>
    </row>
    <row r="43" spans="1:16" x14ac:dyDescent="0.15">
      <c r="A43" s="55"/>
      <c r="B43" s="32" t="s">
        <v>91</v>
      </c>
      <c r="C43" s="32" t="s">
        <v>25</v>
      </c>
      <c r="D43" s="33" t="s">
        <v>17</v>
      </c>
      <c r="E43" s="33">
        <v>202009</v>
      </c>
      <c r="F43" s="33">
        <v>8</v>
      </c>
      <c r="G43" s="33">
        <v>1</v>
      </c>
      <c r="H43" s="34"/>
      <c r="I43" s="34" t="s">
        <v>112</v>
      </c>
      <c r="J43" s="44" t="s">
        <v>114</v>
      </c>
      <c r="K43" s="37" t="s">
        <v>21</v>
      </c>
      <c r="L43" s="68" t="s">
        <v>53</v>
      </c>
      <c r="M43" s="68" t="s">
        <v>54</v>
      </c>
      <c r="N43" s="71">
        <v>44087</v>
      </c>
      <c r="O43" s="66">
        <v>16250</v>
      </c>
      <c r="P43" s="66">
        <v>16250</v>
      </c>
    </row>
    <row r="44" spans="1:16" x14ac:dyDescent="0.15">
      <c r="A44" s="55"/>
      <c r="B44" s="32" t="s">
        <v>92</v>
      </c>
      <c r="C44" s="32" t="s">
        <v>25</v>
      </c>
      <c r="D44" s="33" t="s">
        <v>17</v>
      </c>
      <c r="E44" s="33">
        <v>202009</v>
      </c>
      <c r="F44" s="33">
        <v>8</v>
      </c>
      <c r="G44" s="33">
        <v>2</v>
      </c>
      <c r="H44" s="40"/>
      <c r="I44" s="40" t="s">
        <v>112</v>
      </c>
      <c r="J44" s="40" t="s">
        <v>114</v>
      </c>
      <c r="K44" s="45" t="s">
        <v>23</v>
      </c>
      <c r="L44" s="69"/>
      <c r="M44" s="70"/>
      <c r="N44" s="72"/>
      <c r="O44" s="67"/>
      <c r="P44" s="67"/>
    </row>
    <row r="45" spans="1:16" x14ac:dyDescent="0.15">
      <c r="A45" s="55"/>
      <c r="B45" s="32" t="s">
        <v>93</v>
      </c>
      <c r="C45" s="32" t="s">
        <v>25</v>
      </c>
      <c r="D45" s="33" t="s">
        <v>17</v>
      </c>
      <c r="E45" s="33">
        <v>202009</v>
      </c>
      <c r="F45" s="33">
        <v>9</v>
      </c>
      <c r="G45" s="33">
        <v>1</v>
      </c>
      <c r="H45" s="34"/>
      <c r="I45" s="34" t="s">
        <v>113</v>
      </c>
      <c r="J45" s="44" t="s">
        <v>114</v>
      </c>
      <c r="K45" s="37" t="s">
        <v>21</v>
      </c>
      <c r="L45" s="68" t="s">
        <v>53</v>
      </c>
      <c r="M45" s="68" t="s">
        <v>54</v>
      </c>
      <c r="N45" s="71">
        <v>44101</v>
      </c>
      <c r="O45" s="66">
        <v>16250</v>
      </c>
      <c r="P45" s="66">
        <v>16250</v>
      </c>
    </row>
    <row r="46" spans="1:16" x14ac:dyDescent="0.15">
      <c r="A46" s="55"/>
      <c r="B46" s="32" t="s">
        <v>94</v>
      </c>
      <c r="C46" s="32" t="s">
        <v>25</v>
      </c>
      <c r="D46" s="33" t="s">
        <v>17</v>
      </c>
      <c r="E46" s="33">
        <v>202009</v>
      </c>
      <c r="F46" s="33">
        <v>9</v>
      </c>
      <c r="G46" s="33">
        <v>2</v>
      </c>
      <c r="H46" s="40"/>
      <c r="I46" s="40" t="s">
        <v>113</v>
      </c>
      <c r="J46" s="40" t="s">
        <v>114</v>
      </c>
      <c r="K46" s="45" t="s">
        <v>23</v>
      </c>
      <c r="L46" s="69"/>
      <c r="M46" s="70"/>
      <c r="N46" s="72"/>
      <c r="O46" s="67"/>
      <c r="P46" s="67"/>
    </row>
    <row r="47" spans="1:16" x14ac:dyDescent="0.15">
      <c r="A47" s="55"/>
      <c r="B47" s="46" t="s">
        <v>118</v>
      </c>
      <c r="C47" s="46" t="s">
        <v>25</v>
      </c>
      <c r="D47" s="47" t="s">
        <v>24</v>
      </c>
      <c r="E47" s="47">
        <v>202009</v>
      </c>
      <c r="F47" s="47">
        <v>10</v>
      </c>
      <c r="G47" s="47">
        <v>1</v>
      </c>
      <c r="H47" s="48"/>
      <c r="I47" s="49"/>
      <c r="J47" s="50"/>
      <c r="K47" s="51" t="s">
        <v>20</v>
      </c>
      <c r="L47" s="76" t="s">
        <v>116</v>
      </c>
      <c r="M47" s="62" t="s">
        <v>117</v>
      </c>
      <c r="N47" s="64">
        <v>44080</v>
      </c>
      <c r="O47" s="66">
        <v>0</v>
      </c>
      <c r="P47" s="66">
        <v>0</v>
      </c>
    </row>
    <row r="48" spans="1:16" x14ac:dyDescent="0.15">
      <c r="A48" s="55"/>
      <c r="B48" s="46" t="s">
        <v>119</v>
      </c>
      <c r="C48" s="46" t="s">
        <v>25</v>
      </c>
      <c r="D48" s="47" t="s">
        <v>24</v>
      </c>
      <c r="E48" s="47">
        <v>202009</v>
      </c>
      <c r="F48" s="47">
        <v>10</v>
      </c>
      <c r="G48" s="47">
        <v>2</v>
      </c>
      <c r="H48" s="52"/>
      <c r="I48" s="52"/>
      <c r="J48" s="53"/>
      <c r="K48" s="51" t="s">
        <v>23</v>
      </c>
      <c r="L48" s="77"/>
      <c r="M48" s="63"/>
      <c r="N48" s="65"/>
      <c r="O48" s="67"/>
      <c r="P48" s="67"/>
    </row>
    <row r="49" spans="1:16" x14ac:dyDescent="0.15">
      <c r="A49" s="8"/>
      <c r="B49" s="21"/>
      <c r="C49" s="21"/>
      <c r="D49" s="11"/>
      <c r="E49" s="11"/>
      <c r="F49" s="11"/>
      <c r="G49" s="11"/>
      <c r="H49" s="11"/>
      <c r="I49" s="11"/>
      <c r="J49" s="11"/>
      <c r="K49" s="12"/>
      <c r="L49" s="20"/>
      <c r="M49" s="20"/>
      <c r="N49" s="29"/>
      <c r="O49" s="18"/>
      <c r="P49" s="18"/>
    </row>
    <row r="50" spans="1:16" x14ac:dyDescent="0.15">
      <c r="A50" s="8"/>
      <c r="B50" s="21"/>
      <c r="C50" s="21"/>
      <c r="D50" s="11"/>
      <c r="E50" s="11"/>
      <c r="F50" s="11"/>
      <c r="G50" s="11"/>
      <c r="H50" s="11"/>
      <c r="I50" s="11"/>
      <c r="J50" s="11"/>
      <c r="K50" s="12"/>
      <c r="L50" s="20"/>
      <c r="M50" s="20"/>
      <c r="N50" s="29"/>
      <c r="O50" s="18"/>
      <c r="P50" s="18"/>
    </row>
    <row r="51" spans="1:16" x14ac:dyDescent="0.15">
      <c r="A51" s="8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4" t="s">
        <v>6</v>
      </c>
      <c r="M51" s="24"/>
      <c r="N51" s="24"/>
      <c r="O51" s="25">
        <f>SUM(O5:O50)</f>
        <v>2167500</v>
      </c>
      <c r="P51" s="25">
        <f>SUM(P5:P50)</f>
        <v>2167500</v>
      </c>
    </row>
  </sheetData>
  <mergeCells count="61">
    <mergeCell ref="L47:L48"/>
    <mergeCell ref="M47:M48"/>
    <mergeCell ref="N47:N48"/>
    <mergeCell ref="O47:O48"/>
    <mergeCell ref="P47:P48"/>
    <mergeCell ref="L35:L38"/>
    <mergeCell ref="O35:O38"/>
    <mergeCell ref="P35:P38"/>
    <mergeCell ref="L45:L46"/>
    <mergeCell ref="M45:M46"/>
    <mergeCell ref="N45:N46"/>
    <mergeCell ref="O45:O46"/>
    <mergeCell ref="P45:P46"/>
    <mergeCell ref="L43:L44"/>
    <mergeCell ref="M43:M44"/>
    <mergeCell ref="N43:N44"/>
    <mergeCell ref="O43:O44"/>
    <mergeCell ref="P43:P44"/>
    <mergeCell ref="O39:O40"/>
    <mergeCell ref="P39:P40"/>
    <mergeCell ref="L41:L42"/>
    <mergeCell ref="L21:L26"/>
    <mergeCell ref="N21:N26"/>
    <mergeCell ref="O21:O26"/>
    <mergeCell ref="P21:P26"/>
    <mergeCell ref="L27:L30"/>
    <mergeCell ref="O27:O34"/>
    <mergeCell ref="P27:P34"/>
    <mergeCell ref="L31:L34"/>
    <mergeCell ref="L13:L14"/>
    <mergeCell ref="M13:M14"/>
    <mergeCell ref="N13:N14"/>
    <mergeCell ref="O13:O20"/>
    <mergeCell ref="P13:P20"/>
    <mergeCell ref="L15:L16"/>
    <mergeCell ref="M15:M16"/>
    <mergeCell ref="N15:N16"/>
    <mergeCell ref="L17:L18"/>
    <mergeCell ref="M17:M18"/>
    <mergeCell ref="N17:N18"/>
    <mergeCell ref="L19:L20"/>
    <mergeCell ref="M19:M20"/>
    <mergeCell ref="N19:N20"/>
    <mergeCell ref="P7:P12"/>
    <mergeCell ref="L9:L10"/>
    <mergeCell ref="M9:M10"/>
    <mergeCell ref="L11:L12"/>
    <mergeCell ref="M11:M12"/>
    <mergeCell ref="O7:O12"/>
    <mergeCell ref="L7:L8"/>
    <mergeCell ref="M7:M8"/>
    <mergeCell ref="N7:N8"/>
    <mergeCell ref="N9:N10"/>
    <mergeCell ref="N11:N12"/>
    <mergeCell ref="M41:M42"/>
    <mergeCell ref="N41:N42"/>
    <mergeCell ref="O41:O42"/>
    <mergeCell ref="P41:P42"/>
    <mergeCell ref="L39:L40"/>
    <mergeCell ref="M39:M40"/>
    <mergeCell ref="N39:N40"/>
  </mergeCells>
  <phoneticPr fontId="8"/>
  <conditionalFormatting sqref="N1 N49:N50 N52:N1048576 N3:N6">
    <cfRule type="expression" dxfId="19" priority="205">
      <formula>WEEKDAY(N1)=1</formula>
    </cfRule>
    <cfRule type="expression" dxfId="18" priority="206">
      <formula>WEEKDAY(N1)=7</formula>
    </cfRule>
  </conditionalFormatting>
  <conditionalFormatting sqref="O2:P2">
    <cfRule type="expression" dxfId="17" priority="177">
      <formula>WEEKDAY(O2)=1</formula>
    </cfRule>
    <cfRule type="expression" dxfId="16" priority="178">
      <formula>WEEKDAY(O2)=7</formula>
    </cfRule>
  </conditionalFormatting>
  <conditionalFormatting sqref="N7:N12">
    <cfRule type="expression" dxfId="15" priority="61">
      <formula>WEEKDAY(N7)=1</formula>
    </cfRule>
    <cfRule type="expression" dxfId="14" priority="62">
      <formula>WEEKDAY(N7)=7</formula>
    </cfRule>
  </conditionalFormatting>
  <conditionalFormatting sqref="N39:N40">
    <cfRule type="expression" dxfId="13" priority="43">
      <formula>WEEKDAY(N39)=1</formula>
    </cfRule>
    <cfRule type="expression" dxfId="12" priority="44">
      <formula>WEEKDAY(N39)=7</formula>
    </cfRule>
  </conditionalFormatting>
  <conditionalFormatting sqref="N41:N42">
    <cfRule type="expression" dxfId="11" priority="23">
      <formula>WEEKDAY(N41)=1</formula>
    </cfRule>
    <cfRule type="expression" dxfId="10" priority="24">
      <formula>WEEKDAY(N41)=7</formula>
    </cfRule>
  </conditionalFormatting>
  <conditionalFormatting sqref="N43:N44">
    <cfRule type="expression" dxfId="9" priority="9">
      <formula>WEEKDAY(N43)=1</formula>
    </cfRule>
    <cfRule type="expression" dxfId="8" priority="10">
      <formula>WEEKDAY(N43)=7</formula>
    </cfRule>
  </conditionalFormatting>
  <conditionalFormatting sqref="N35:N38">
    <cfRule type="expression" dxfId="7" priority="7">
      <formula>WEEKDAY(N35)=1</formula>
    </cfRule>
    <cfRule type="expression" dxfId="6" priority="8">
      <formula>WEEKDAY(N35)=7</formula>
    </cfRule>
  </conditionalFormatting>
  <conditionalFormatting sqref="N13:N20">
    <cfRule type="expression" dxfId="5" priority="5">
      <formula>WEEKDAY(N13)=1</formula>
    </cfRule>
    <cfRule type="expression" dxfId="4" priority="6">
      <formula>WEEKDAY(N13)=7</formula>
    </cfRule>
  </conditionalFormatting>
  <conditionalFormatting sqref="N45:N46">
    <cfRule type="expression" dxfId="3" priority="3">
      <formula>WEEKDAY(N45)=1</formula>
    </cfRule>
    <cfRule type="expression" dxfId="2" priority="4">
      <formula>WEEKDAY(N45)=7</formula>
    </cfRule>
  </conditionalFormatting>
  <conditionalFormatting sqref="N47:N48">
    <cfRule type="expression" dxfId="1" priority="1">
      <formula>WEEKDAY(N47)=1</formula>
    </cfRule>
    <cfRule type="expression" dxfId="0" priority="2">
      <formula>WEEKDAY(N47)=7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新聞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2021-03-26T07:33:38Z</dcterms:modified>
</cp:coreProperties>
</file>