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7C4EF493-F3CC-470A-87D4-345EA08FC9F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2" i="91" l="1"/>
  <c r="P11" i="90"/>
  <c r="P57" i="89" l="1"/>
  <c r="O22" i="91" l="1"/>
  <c r="O11" i="90"/>
  <c r="O57" i="89" l="1"/>
</calcChain>
</file>

<file path=xl/sharedStrings.xml><?xml version="1.0" encoding="utf-8"?>
<sst xmlns="http://schemas.openxmlformats.org/spreadsheetml/2006/main" count="483" uniqueCount="197">
  <si>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</si>
  <si>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</si>
  <si>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</si>
  <si>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</si>
  <si>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</si>
  <si>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</si>
  <si>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</si>
  <si>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</si>
  <si>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</si>
  <si>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</si>
  <si>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</si>
  <si>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</si>
  <si>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</si>
  <si>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</si>
  <si>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</si>
  <si>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</si>
  <si>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</si>
  <si>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</si>
  <si>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アドライヴ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</si>
  <si>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</si>
  <si>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</si>
  <si>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</si>
  <si>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</si>
  <si>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</si>
  <si>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</si>
  <si>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</si>
  <si>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アイメール</t>
  </si>
  <si>
    <t>アイメール</t>
    <phoneticPr fontId="8"/>
  </si>
  <si>
    <t>i34</t>
  </si>
  <si>
    <t>GOGO(i31)</t>
  </si>
  <si>
    <t>i38</t>
  </si>
  <si>
    <t>アイメール</t>
    <phoneticPr fontId="8"/>
  </si>
  <si>
    <t>空電</t>
    <rPh sb="0" eb="1">
      <t>カラ</t>
    </rPh>
    <rPh sb="1" eb="2">
      <t>デン</t>
    </rPh>
    <phoneticPr fontId="7"/>
  </si>
  <si>
    <t>GOGO</t>
  </si>
  <si>
    <t>インターカラー</t>
    <phoneticPr fontId="8"/>
  </si>
  <si>
    <t>インターカラー</t>
    <phoneticPr fontId="8"/>
  </si>
  <si>
    <t>11～20日</t>
  </si>
  <si>
    <t>21～31日</t>
  </si>
  <si>
    <t>2P逆ナンインタビュー版_アイ</t>
  </si>
  <si>
    <t>インターカラー</t>
    <phoneticPr fontId="8"/>
  </si>
  <si>
    <t>サンスポ関西</t>
    <rPh sb="4" eb="6">
      <t>カンサイ</t>
    </rPh>
    <phoneticPr fontId="7"/>
  </si>
  <si>
    <t>サンスポ関東</t>
    <rPh sb="4" eb="6">
      <t>カントウ</t>
    </rPh>
    <phoneticPr fontId="7"/>
  </si>
  <si>
    <t>4C終面全5段</t>
    <phoneticPr fontId="8"/>
  </si>
  <si>
    <t>全5段</t>
    <phoneticPr fontId="8"/>
  </si>
  <si>
    <t>アイメール</t>
    <phoneticPr fontId="8"/>
  </si>
  <si>
    <t>mv20i</t>
  </si>
  <si>
    <t>アドライヴ</t>
    <phoneticPr fontId="8"/>
  </si>
  <si>
    <t>インターカラー</t>
    <phoneticPr fontId="8"/>
  </si>
  <si>
    <t>アイメール</t>
    <phoneticPr fontId="8"/>
  </si>
  <si>
    <t>サンスポ関東</t>
    <phoneticPr fontId="8"/>
  </si>
  <si>
    <t>半2段・半3段つかみそれぞれ10段保証</t>
    <phoneticPr fontId="8"/>
  </si>
  <si>
    <t>1～10日</t>
    <rPh sb="4" eb="5">
      <t>ヒ</t>
    </rPh>
    <phoneticPr fontId="1"/>
  </si>
  <si>
    <t>サンスポ関西</t>
    <phoneticPr fontId="8"/>
  </si>
  <si>
    <t>半2段つかみ20段保証</t>
    <phoneticPr fontId="8"/>
  </si>
  <si>
    <t>DVD4コマ</t>
  </si>
  <si>
    <t>2Pスポーツ新聞_v02_アイ(下着)桃瀬さん</t>
  </si>
  <si>
    <t>5P元祖（妃さん）</t>
    <rPh sb="5" eb="6">
      <t>キサキ</t>
    </rPh>
    <phoneticPr fontId="6"/>
  </si>
  <si>
    <t>1C2P</t>
    <phoneticPr fontId="8"/>
  </si>
  <si>
    <t>コアマガジン</t>
    <phoneticPr fontId="8"/>
  </si>
  <si>
    <t>大洋図書</t>
    <phoneticPr fontId="8"/>
  </si>
  <si>
    <t>サンスポ関西</t>
    <phoneticPr fontId="8"/>
  </si>
  <si>
    <t>スポーツ報知関東</t>
    <phoneticPr fontId="8"/>
  </si>
  <si>
    <t>全5段つかみ4回</t>
    <phoneticPr fontId="8"/>
  </si>
  <si>
    <t>ニッカン西部</t>
    <phoneticPr fontId="8"/>
  </si>
  <si>
    <t>1～10日</t>
  </si>
  <si>
    <t>デイリースポーツ関西</t>
    <phoneticPr fontId="8"/>
  </si>
  <si>
    <t>全5段・半5段段つかみ１0段保証</t>
    <phoneticPr fontId="8"/>
  </si>
  <si>
    <t>5/1～</t>
    <phoneticPr fontId="8"/>
  </si>
  <si>
    <t>スポニチ関東</t>
    <phoneticPr fontId="7"/>
  </si>
  <si>
    <t>半5段</t>
    <phoneticPr fontId="8"/>
  </si>
  <si>
    <t>スポニチ関西</t>
    <phoneticPr fontId="8"/>
  </si>
  <si>
    <t>sms_w430</t>
  </si>
  <si>
    <t>smss2118</t>
  </si>
  <si>
    <t>sms_w431</t>
  </si>
  <si>
    <t>smss2119</t>
  </si>
  <si>
    <t>sms_w432</t>
  </si>
  <si>
    <t>smss2120</t>
  </si>
  <si>
    <t>sms_w433</t>
  </si>
  <si>
    <t>smss2121</t>
  </si>
  <si>
    <t>sms_w434</t>
  </si>
  <si>
    <t>smss2122</t>
  </si>
  <si>
    <t>sms_w435</t>
  </si>
  <si>
    <t>smss2123</t>
  </si>
  <si>
    <t>sms_w436</t>
  </si>
  <si>
    <t>smss2124</t>
  </si>
  <si>
    <t>sms_w437</t>
  </si>
  <si>
    <t>sms_w438</t>
  </si>
  <si>
    <t>sms_w439</t>
  </si>
  <si>
    <t>sms_w440</t>
  </si>
  <si>
    <t>sms_w441</t>
  </si>
  <si>
    <t>smss2125</t>
  </si>
  <si>
    <t>sms_w442</t>
  </si>
  <si>
    <t>sms_w443</t>
  </si>
  <si>
    <t>sms_w444</t>
  </si>
  <si>
    <t>smss2126</t>
  </si>
  <si>
    <t>sms_w445</t>
  </si>
  <si>
    <t>sms_w446</t>
  </si>
  <si>
    <t>sms_w447</t>
  </si>
  <si>
    <t>smss2127</t>
  </si>
  <si>
    <t>sms_w448</t>
  </si>
  <si>
    <t>sms_w449</t>
  </si>
  <si>
    <t>sms_w450</t>
  </si>
  <si>
    <t>smss2128</t>
  </si>
  <si>
    <t>sms_w451</t>
  </si>
  <si>
    <t>smss2129</t>
  </si>
  <si>
    <t>sms_w452</t>
  </si>
  <si>
    <t>smss2130</t>
  </si>
  <si>
    <t>sms_a1004</t>
  </si>
  <si>
    <t>smss2109</t>
  </si>
  <si>
    <t>MAZI!</t>
  </si>
  <si>
    <t>DVD袋裏4C+コンテンツ枠</t>
    <phoneticPr fontId="8"/>
  </si>
  <si>
    <t>一部CVS・書店売</t>
  </si>
  <si>
    <t>sms_w429</t>
  </si>
  <si>
    <t>smss2117</t>
  </si>
  <si>
    <t>1604FLASH</t>
  </si>
  <si>
    <t>リイド社</t>
    <phoneticPr fontId="8"/>
  </si>
  <si>
    <t>コミック乱TWINS</t>
    <phoneticPr fontId="8"/>
  </si>
  <si>
    <t>いろいろ</t>
  </si>
  <si>
    <t>企画枠ラーメン信夫</t>
  </si>
  <si>
    <t>実話カタログ企画</t>
  </si>
  <si>
    <t>企画枠</t>
    <phoneticPr fontId="8"/>
  </si>
  <si>
    <t>smss2112</t>
  </si>
  <si>
    <t>2P_対談風原稿_アイ</t>
  </si>
  <si>
    <t>sms_a1005</t>
  </si>
  <si>
    <t>smss2111</t>
  </si>
  <si>
    <t>sms_a1006</t>
  </si>
  <si>
    <t>smss2113</t>
  </si>
  <si>
    <t>sms_a1007</t>
  </si>
  <si>
    <t>smss2114</t>
  </si>
  <si>
    <t>sms_a1008</t>
  </si>
  <si>
    <t>smss2115</t>
  </si>
  <si>
    <t>sms_a1009</t>
  </si>
  <si>
    <t>smss2116</t>
  </si>
  <si>
    <t>実話BUNKA超タブー</t>
    <phoneticPr fontId="8"/>
  </si>
  <si>
    <t>4C2P</t>
    <phoneticPr fontId="8"/>
  </si>
  <si>
    <t>実話ナックルズGOLD</t>
    <phoneticPr fontId="8"/>
  </si>
  <si>
    <t>臨増ナックルズDX</t>
    <phoneticPr fontId="8"/>
  </si>
  <si>
    <t>1C5P</t>
    <phoneticPr fontId="8"/>
  </si>
  <si>
    <t>別冊ラヴァーズ</t>
    <phoneticPr fontId="8"/>
  </si>
  <si>
    <t>EX芸能モンスター</t>
    <phoneticPr fontId="8"/>
  </si>
  <si>
    <t>大洋図書</t>
    <phoneticPr fontId="8"/>
  </si>
  <si>
    <t>一水社</t>
    <phoneticPr fontId="8"/>
  </si>
  <si>
    <t>デリヘル版2</t>
  </si>
  <si>
    <t>ドンドン出会える？</t>
  </si>
  <si>
    <t>大正版</t>
  </si>
  <si>
    <t>新書籍版</t>
  </si>
  <si>
    <t>男の夢をかなえます 超美熟女から逆指名</t>
  </si>
  <si>
    <t>出会い求人</t>
  </si>
  <si>
    <t>黒：C版</t>
  </si>
  <si>
    <t>求む！50歳以上の女性好き男性</t>
  </si>
  <si>
    <t>右女3</t>
  </si>
  <si>
    <t>もう50代の熟女だけど、</t>
  </si>
  <si>
    <t>①旧デイリー風</t>
  </si>
  <si>
    <t>①求む！５０歳以上の女性と…</t>
  </si>
  <si>
    <t>②大正版</t>
  </si>
  <si>
    <t>②ドンドン出会える？</t>
  </si>
  <si>
    <t>③求人風</t>
  </si>
  <si>
    <t>③今までで一番すごかった</t>
  </si>
  <si>
    <t>①求人風</t>
  </si>
  <si>
    <t>②旧デイリー風</t>
  </si>
  <si>
    <t>③大正版</t>
  </si>
  <si>
    <t>デリヘル版2</t>
    <phoneticPr fontId="8"/>
  </si>
  <si>
    <t>大正版</t>
    <phoneticPr fontId="8"/>
  </si>
  <si>
    <t>新書籍版</t>
    <phoneticPr fontId="8"/>
  </si>
  <si>
    <t>黒：C版</t>
    <phoneticPr fontId="8"/>
  </si>
  <si>
    <t>新半5段1</t>
    <phoneticPr fontId="8"/>
  </si>
  <si>
    <t>ドンドン出会える？</t>
    <phoneticPr fontId="8"/>
  </si>
  <si>
    <t>男の夢をかなえます 超美熟女から逆指名</t>
    <phoneticPr fontId="8"/>
  </si>
  <si>
    <t>出会い求人</t>
    <phoneticPr fontId="8"/>
  </si>
  <si>
    <t>求む！50歳以上の女性好き男性</t>
    <phoneticPr fontId="8"/>
  </si>
  <si>
    <t>(空電共通)</t>
    <phoneticPr fontId="8"/>
  </si>
  <si>
    <t>sms_w453</t>
  </si>
  <si>
    <t>smss2131</t>
  </si>
  <si>
    <t>sms_w454</t>
  </si>
  <si>
    <t>smss2132</t>
  </si>
  <si>
    <t>sms_w455</t>
  </si>
  <si>
    <t>smss2133</t>
  </si>
  <si>
    <t>sms_w456</t>
  </si>
  <si>
    <t>smss2134</t>
  </si>
  <si>
    <t>sms_w457</t>
  </si>
  <si>
    <t>smss2135</t>
  </si>
  <si>
    <t>デリヘル版2</t>
    <phoneticPr fontId="8"/>
  </si>
  <si>
    <t>新書籍版</t>
    <phoneticPr fontId="8"/>
  </si>
  <si>
    <t>黒：C版</t>
    <phoneticPr fontId="8"/>
  </si>
  <si>
    <t>右女3</t>
    <phoneticPr fontId="8"/>
  </si>
  <si>
    <t>ドンドン出会える？</t>
    <phoneticPr fontId="8"/>
  </si>
  <si>
    <t>男の夢をかなえます 超美熟女から逆指名</t>
    <phoneticPr fontId="8"/>
  </si>
  <si>
    <t>求む！50歳以上の女性好き男性</t>
    <phoneticPr fontId="8"/>
  </si>
  <si>
    <t>もう50代の熟女だけど、</t>
    <phoneticPr fontId="8"/>
  </si>
  <si>
    <t>東スポ GW特価</t>
  </si>
  <si>
    <t>5月GW(3.4.5.6)</t>
    <rPh sb="1" eb="2">
      <t xml:space="preserve">ガツ </t>
    </rPh>
    <phoneticPr fontId="6"/>
  </si>
  <si>
    <t>東スポ アダルト面 ※特価</t>
    <rPh sb="11" eb="13">
      <t xml:space="preserve">トッカ </t>
    </rPh>
    <phoneticPr fontId="6"/>
  </si>
  <si>
    <t>全3段</t>
    <phoneticPr fontId="8"/>
  </si>
  <si>
    <t>sms_w458</t>
  </si>
  <si>
    <t>smss2139</t>
  </si>
  <si>
    <t>九スポ</t>
    <phoneticPr fontId="8"/>
  </si>
  <si>
    <t>記事枠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</si>
</sst>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66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" fillId="35" borderId="2" xfId="14" applyFill="1" applyBorder="1" applyAlignment="1">
      <alignment horizontal="left"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2" fillId="36" borderId="2" xfId="14" applyFont="1" applyFill="1" applyBorder="1"/>
    <xf numFmtId="0" fontId="11" fillId="36" borderId="2" xfId="22" applyFont="1" applyFill="1" applyBorder="1" applyAlignment="1"/>
    <xf numFmtId="0" fontId="2" fillId="36" borderId="5" xfId="14" applyFont="1" applyFill="1" applyBorder="1"/>
    <xf numFmtId="0" fontId="9" fillId="36" borderId="5" xfId="0" applyFont="1" applyFill="1" applyBorder="1" applyAlignment="1"/>
    <xf numFmtId="0" fontId="9" fillId="36" borderId="7" xfId="0" applyFont="1" applyFill="1" applyBorder="1" applyAlignment="1"/>
    <xf numFmtId="0" fontId="9" fillId="36" borderId="8" xfId="0" applyFont="1" applyFill="1" applyBorder="1" applyAlignment="1"/>
    <xf numFmtId="0" fontId="2" fillId="36" borderId="6" xfId="14" applyFont="1" applyFill="1" applyBorder="1"/>
    <xf numFmtId="0" fontId="9" fillId="36" borderId="6" xfId="0" applyFont="1" applyFill="1" applyBorder="1" applyAlignment="1"/>
    <xf numFmtId="0" fontId="2" fillId="36" borderId="4" xfId="14" applyFont="1" applyFill="1" applyBorder="1"/>
    <xf numFmtId="0" fontId="2" fillId="36" borderId="8" xfId="14" applyFont="1" applyFill="1" applyBorder="1"/>
    <xf numFmtId="0" fontId="9" fillId="36" borderId="3" xfId="0" applyFont="1" applyFill="1" applyBorder="1" applyAlignment="1"/>
    <xf numFmtId="0" fontId="9" fillId="36" borderId="17" xfId="0" applyFont="1" applyFill="1" applyBorder="1" applyAlignment="1"/>
    <xf numFmtId="0" fontId="2" fillId="36" borderId="7" xfId="14" applyFont="1" applyFill="1" applyBorder="1"/>
    <xf numFmtId="0" fontId="9" fillId="36" borderId="2" xfId="0" applyFont="1" applyFill="1" applyBorder="1" applyAlignment="1"/>
    <xf numFmtId="0" fontId="2" fillId="37" borderId="2" xfId="14" applyFont="1" applyFill="1" applyBorder="1"/>
    <xf numFmtId="0" fontId="11" fillId="37" borderId="2" xfId="22" applyFont="1" applyFill="1" applyBorder="1" applyAlignment="1"/>
    <xf numFmtId="0" fontId="2" fillId="37" borderId="5" xfId="14" applyFont="1" applyFill="1" applyBorder="1"/>
    <xf numFmtId="0" fontId="9" fillId="37" borderId="5" xfId="0" applyFont="1" applyFill="1" applyBorder="1" applyAlignment="1"/>
    <xf numFmtId="0" fontId="9" fillId="37" borderId="17" xfId="0" applyFont="1" applyFill="1" applyBorder="1" applyAlignment="1"/>
    <xf numFmtId="0" fontId="9" fillId="37" borderId="3" xfId="0" applyFont="1" applyFill="1" applyBorder="1" applyAlignment="1"/>
    <xf numFmtId="0" fontId="2" fillId="37" borderId="4" xfId="14" applyFont="1" applyFill="1" applyBorder="1"/>
    <xf numFmtId="0" fontId="2" fillId="37" borderId="8" xfId="14" applyFont="1" applyFill="1" applyBorder="1"/>
    <xf numFmtId="0" fontId="11" fillId="36" borderId="5" xfId="22" applyFont="1" applyFill="1" applyBorder="1" applyAlignment="1"/>
    <xf numFmtId="0" fontId="11" fillId="36" borderId="4" xfId="22" applyFont="1" applyFill="1" applyBorder="1" applyAlignment="1"/>
    <xf numFmtId="0" fontId="2" fillId="36" borderId="5" xfId="14" applyFont="1" applyFill="1" applyBorder="1" applyAlignment="1">
      <alignment vertical="center"/>
    </xf>
    <xf numFmtId="9" fontId="2" fillId="0" borderId="2" xfId="0" applyNumberFormat="1" applyFont="1" applyBorder="1" applyAlignment="1">
      <alignment vertical="center" shrinkToFit="1"/>
    </xf>
    <xf numFmtId="9" fontId="2" fillId="0" borderId="2" xfId="14" applyNumberFormat="1" applyFont="1" applyBorder="1" applyAlignment="1">
      <alignment vertical="center" shrinkToFit="1"/>
    </xf>
    <xf numFmtId="9" fontId="2" fillId="0" borderId="2" xfId="14" applyNumberFormat="1" applyFont="1" applyBorder="1" applyAlignment="1">
      <alignment horizontal="right" vertical="center" shrinkToFit="1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178" fontId="2" fillId="0" borderId="6" xfId="0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0" fontId="1" fillId="38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0" fontId="0" fillId="37" borderId="5" xfId="0" applyFill="1" applyBorder="1" applyAlignment="1">
      <alignment horizontal="left" vertical="center"/>
    </xf>
    <xf numFmtId="0" fontId="0" fillId="37" borderId="4" xfId="0" applyFill="1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0" fontId="1" fillId="38" borderId="5" xfId="14" applyFill="1" applyBorder="1" applyAlignment="1">
      <alignment horizontal="left" vertical="center"/>
    </xf>
    <xf numFmtId="0" fontId="1" fillId="38" borderId="4" xfId="14" applyFill="1" applyBorder="1" applyAlignment="1">
      <alignment horizontal="left" vertical="center"/>
    </xf>
    <xf numFmtId="0" fontId="1" fillId="12" borderId="6" xfId="14" applyFill="1" applyBorder="1" applyAlignment="1">
      <alignment horizontal="left" vertical="center"/>
    </xf>
    <xf numFmtId="0" fontId="1" fillId="12" borderId="4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3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57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43952</v>
      </c>
      <c r="B2" s="16" t="s">
        <v>31</v>
      </c>
      <c r="C2" s="16"/>
      <c r="D2" s="28"/>
      <c r="E2" s="28"/>
      <c r="F2" s="28"/>
      <c r="G2" s="28"/>
      <c r="H2" s="1"/>
      <c r="L2" s="36"/>
      <c r="M2" s="36"/>
      <c r="N2" s="36"/>
      <c r="O2" s="37"/>
      <c r="P2" s="37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ht="12" customHeight="1" x14ac:dyDescent="0.15">
      <c r="A7" s="63"/>
      <c r="B7" s="38" t="s">
        <v>71</v>
      </c>
      <c r="C7" s="38" t="s">
        <v>39</v>
      </c>
      <c r="D7" s="39" t="s">
        <v>26</v>
      </c>
      <c r="E7" s="39">
        <v>202005</v>
      </c>
      <c r="F7" s="39">
        <v>1</v>
      </c>
      <c r="G7" s="39">
        <v>1</v>
      </c>
      <c r="H7" s="40"/>
      <c r="I7" s="41" t="s">
        <v>161</v>
      </c>
      <c r="J7" s="42" t="s">
        <v>166</v>
      </c>
      <c r="K7" s="43" t="s">
        <v>30</v>
      </c>
      <c r="L7" s="107" t="s">
        <v>41</v>
      </c>
      <c r="M7" s="107" t="s">
        <v>42</v>
      </c>
      <c r="N7" s="93">
        <v>43953</v>
      </c>
      <c r="O7" s="104">
        <v>570000</v>
      </c>
      <c r="P7" s="104">
        <v>570000</v>
      </c>
    </row>
    <row r="8" spans="1:16" ht="12" customHeight="1" x14ac:dyDescent="0.15">
      <c r="A8" s="63"/>
      <c r="B8" s="38" t="s">
        <v>72</v>
      </c>
      <c r="C8" s="38" t="s">
        <v>39</v>
      </c>
      <c r="D8" s="39" t="s">
        <v>26</v>
      </c>
      <c r="E8" s="39">
        <v>202005</v>
      </c>
      <c r="F8" s="39">
        <v>1</v>
      </c>
      <c r="G8" s="39">
        <v>2</v>
      </c>
      <c r="H8" s="44"/>
      <c r="I8" s="45" t="s">
        <v>161</v>
      </c>
      <c r="J8" s="42" t="s">
        <v>166</v>
      </c>
      <c r="K8" s="42" t="s">
        <v>32</v>
      </c>
      <c r="L8" s="108"/>
      <c r="M8" s="92"/>
      <c r="N8" s="94"/>
      <c r="O8" s="105"/>
      <c r="P8" s="105"/>
    </row>
    <row r="9" spans="1:16" ht="12" customHeight="1" x14ac:dyDescent="0.15">
      <c r="A9" s="63"/>
      <c r="B9" s="52" t="s">
        <v>73</v>
      </c>
      <c r="C9" s="52" t="s">
        <v>39</v>
      </c>
      <c r="D9" s="53" t="s">
        <v>33</v>
      </c>
      <c r="E9" s="53">
        <v>202005</v>
      </c>
      <c r="F9" s="53">
        <v>1</v>
      </c>
      <c r="G9" s="53">
        <v>3</v>
      </c>
      <c r="H9" s="54"/>
      <c r="I9" s="55" t="s">
        <v>161</v>
      </c>
      <c r="J9" s="56" t="s">
        <v>166</v>
      </c>
      <c r="K9" s="57" t="s">
        <v>29</v>
      </c>
      <c r="L9" s="98" t="s">
        <v>40</v>
      </c>
      <c r="M9" s="107" t="s">
        <v>43</v>
      </c>
      <c r="N9" s="93">
        <v>43961</v>
      </c>
      <c r="O9" s="105"/>
      <c r="P9" s="105"/>
    </row>
    <row r="10" spans="1:16" ht="12" customHeight="1" x14ac:dyDescent="0.15">
      <c r="A10" s="63"/>
      <c r="B10" s="52" t="s">
        <v>74</v>
      </c>
      <c r="C10" s="52" t="s">
        <v>39</v>
      </c>
      <c r="D10" s="53" t="s">
        <v>33</v>
      </c>
      <c r="E10" s="53">
        <v>202005</v>
      </c>
      <c r="F10" s="53">
        <v>1</v>
      </c>
      <c r="G10" s="53">
        <v>4</v>
      </c>
      <c r="H10" s="58"/>
      <c r="I10" s="58" t="s">
        <v>161</v>
      </c>
      <c r="J10" s="59" t="s">
        <v>166</v>
      </c>
      <c r="K10" s="57" t="s">
        <v>32</v>
      </c>
      <c r="L10" s="99"/>
      <c r="M10" s="92"/>
      <c r="N10" s="94"/>
      <c r="O10" s="105"/>
      <c r="P10" s="105"/>
    </row>
    <row r="11" spans="1:16" ht="12" customHeight="1" x14ac:dyDescent="0.15">
      <c r="A11" s="63"/>
      <c r="B11" s="38" t="s">
        <v>75</v>
      </c>
      <c r="C11" s="38" t="s">
        <v>39</v>
      </c>
      <c r="D11" s="39" t="s">
        <v>26</v>
      </c>
      <c r="E11" s="39">
        <v>202005</v>
      </c>
      <c r="F11" s="39">
        <v>1</v>
      </c>
      <c r="G11" s="39">
        <v>5</v>
      </c>
      <c r="H11" s="40"/>
      <c r="I11" s="41" t="s">
        <v>162</v>
      </c>
      <c r="J11" s="49"/>
      <c r="K11" s="48" t="s">
        <v>28</v>
      </c>
      <c r="L11" s="107" t="s">
        <v>60</v>
      </c>
      <c r="M11" s="107" t="s">
        <v>43</v>
      </c>
      <c r="N11" s="93">
        <v>43967</v>
      </c>
      <c r="O11" s="105"/>
      <c r="P11" s="105"/>
    </row>
    <row r="12" spans="1:16" ht="12" customHeight="1" x14ac:dyDescent="0.15">
      <c r="A12" s="63"/>
      <c r="B12" s="38" t="s">
        <v>76</v>
      </c>
      <c r="C12" s="38" t="s">
        <v>39</v>
      </c>
      <c r="D12" s="39" t="s">
        <v>26</v>
      </c>
      <c r="E12" s="39">
        <v>202005</v>
      </c>
      <c r="F12" s="39">
        <v>1</v>
      </c>
      <c r="G12" s="39">
        <v>6</v>
      </c>
      <c r="H12" s="46"/>
      <c r="I12" s="46" t="s">
        <v>162</v>
      </c>
      <c r="J12" s="47"/>
      <c r="K12" s="48" t="s">
        <v>32</v>
      </c>
      <c r="L12" s="108"/>
      <c r="M12" s="92"/>
      <c r="N12" s="94"/>
      <c r="O12" s="106"/>
      <c r="P12" s="106"/>
    </row>
    <row r="13" spans="1:16" ht="12" customHeight="1" x14ac:dyDescent="0.15">
      <c r="A13" s="63"/>
      <c r="B13" s="38" t="s">
        <v>77</v>
      </c>
      <c r="C13" s="38" t="s">
        <v>34</v>
      </c>
      <c r="D13" s="39" t="s">
        <v>26</v>
      </c>
      <c r="E13" s="39">
        <v>202005</v>
      </c>
      <c r="F13" s="39">
        <v>2</v>
      </c>
      <c r="G13" s="39">
        <v>1</v>
      </c>
      <c r="H13" s="40"/>
      <c r="I13" s="41" t="s">
        <v>161</v>
      </c>
      <c r="J13" s="42" t="s">
        <v>166</v>
      </c>
      <c r="K13" s="43" t="s">
        <v>30</v>
      </c>
      <c r="L13" s="91" t="s">
        <v>61</v>
      </c>
      <c r="M13" s="82" t="s">
        <v>62</v>
      </c>
      <c r="N13" s="93">
        <v>43953</v>
      </c>
      <c r="O13" s="95">
        <v>520000</v>
      </c>
      <c r="P13" s="95">
        <v>520000</v>
      </c>
    </row>
    <row r="14" spans="1:16" ht="12" customHeight="1" x14ac:dyDescent="0.15">
      <c r="A14" s="63"/>
      <c r="B14" s="38" t="s">
        <v>78</v>
      </c>
      <c r="C14" s="38" t="s">
        <v>34</v>
      </c>
      <c r="D14" s="39" t="s">
        <v>26</v>
      </c>
      <c r="E14" s="39">
        <v>202005</v>
      </c>
      <c r="F14" s="39">
        <v>2</v>
      </c>
      <c r="G14" s="39">
        <v>2</v>
      </c>
      <c r="H14" s="44"/>
      <c r="I14" s="45" t="s">
        <v>161</v>
      </c>
      <c r="J14" s="42" t="s">
        <v>166</v>
      </c>
      <c r="K14" s="42" t="s">
        <v>32</v>
      </c>
      <c r="L14" s="92"/>
      <c r="M14" s="92"/>
      <c r="N14" s="94"/>
      <c r="O14" s="96"/>
      <c r="P14" s="96"/>
    </row>
    <row r="15" spans="1:16" ht="12" customHeight="1" x14ac:dyDescent="0.15">
      <c r="A15" s="63"/>
      <c r="B15" s="52" t="s">
        <v>79</v>
      </c>
      <c r="C15" s="52" t="s">
        <v>34</v>
      </c>
      <c r="D15" s="53" t="s">
        <v>33</v>
      </c>
      <c r="E15" s="53">
        <v>202005</v>
      </c>
      <c r="F15" s="53">
        <v>2</v>
      </c>
      <c r="G15" s="53">
        <v>3</v>
      </c>
      <c r="H15" s="54"/>
      <c r="I15" s="55" t="s">
        <v>163</v>
      </c>
      <c r="J15" s="56" t="s">
        <v>167</v>
      </c>
      <c r="K15" s="57" t="s">
        <v>29</v>
      </c>
      <c r="L15" s="98" t="s">
        <v>61</v>
      </c>
      <c r="M15" s="82" t="s">
        <v>62</v>
      </c>
      <c r="N15" s="93">
        <v>43961</v>
      </c>
      <c r="O15" s="96"/>
      <c r="P15" s="96"/>
    </row>
    <row r="16" spans="1:16" ht="12" customHeight="1" x14ac:dyDescent="0.15">
      <c r="A16" s="63"/>
      <c r="B16" s="52" t="s">
        <v>80</v>
      </c>
      <c r="C16" s="52" t="s">
        <v>34</v>
      </c>
      <c r="D16" s="53" t="s">
        <v>33</v>
      </c>
      <c r="E16" s="53">
        <v>202005</v>
      </c>
      <c r="F16" s="53">
        <v>2</v>
      </c>
      <c r="G16" s="53">
        <v>4</v>
      </c>
      <c r="H16" s="58"/>
      <c r="I16" s="58" t="s">
        <v>163</v>
      </c>
      <c r="J16" s="59" t="s">
        <v>167</v>
      </c>
      <c r="K16" s="57" t="s">
        <v>32</v>
      </c>
      <c r="L16" s="99"/>
      <c r="M16" s="92"/>
      <c r="N16" s="94"/>
      <c r="O16" s="96"/>
      <c r="P16" s="96"/>
    </row>
    <row r="17" spans="1:16" ht="12" customHeight="1" x14ac:dyDescent="0.15">
      <c r="A17" s="63"/>
      <c r="B17" s="38" t="s">
        <v>81</v>
      </c>
      <c r="C17" s="38" t="s">
        <v>34</v>
      </c>
      <c r="D17" s="39" t="s">
        <v>26</v>
      </c>
      <c r="E17" s="39">
        <v>202005</v>
      </c>
      <c r="F17" s="39">
        <v>2</v>
      </c>
      <c r="G17" s="39">
        <v>5</v>
      </c>
      <c r="H17" s="40"/>
      <c r="I17" s="41" t="s">
        <v>162</v>
      </c>
      <c r="J17" s="49" t="s">
        <v>168</v>
      </c>
      <c r="K17" s="48" t="s">
        <v>28</v>
      </c>
      <c r="L17" s="91" t="s">
        <v>61</v>
      </c>
      <c r="M17" s="82" t="s">
        <v>62</v>
      </c>
      <c r="N17" s="93">
        <v>43968</v>
      </c>
      <c r="O17" s="96"/>
      <c r="P17" s="96"/>
    </row>
    <row r="18" spans="1:16" ht="12" customHeight="1" x14ac:dyDescent="0.15">
      <c r="A18" s="63"/>
      <c r="B18" s="38" t="s">
        <v>82</v>
      </c>
      <c r="C18" s="38" t="s">
        <v>34</v>
      </c>
      <c r="D18" s="39" t="s">
        <v>26</v>
      </c>
      <c r="E18" s="39">
        <v>202005</v>
      </c>
      <c r="F18" s="39">
        <v>2</v>
      </c>
      <c r="G18" s="39">
        <v>6</v>
      </c>
      <c r="H18" s="46"/>
      <c r="I18" s="46" t="s">
        <v>162</v>
      </c>
      <c r="J18" s="47" t="s">
        <v>168</v>
      </c>
      <c r="K18" s="48" t="s">
        <v>32</v>
      </c>
      <c r="L18" s="92"/>
      <c r="M18" s="92"/>
      <c r="N18" s="94"/>
      <c r="O18" s="96"/>
      <c r="P18" s="96"/>
    </row>
    <row r="19" spans="1:16" ht="12" customHeight="1" x14ac:dyDescent="0.15">
      <c r="A19" s="63"/>
      <c r="B19" s="52" t="s">
        <v>83</v>
      </c>
      <c r="C19" s="52" t="s">
        <v>34</v>
      </c>
      <c r="D19" s="53" t="s">
        <v>33</v>
      </c>
      <c r="E19" s="53">
        <v>202005</v>
      </c>
      <c r="F19" s="53">
        <v>2</v>
      </c>
      <c r="G19" s="53">
        <v>7</v>
      </c>
      <c r="H19" s="54"/>
      <c r="I19" s="55" t="s">
        <v>164</v>
      </c>
      <c r="J19" s="56" t="s">
        <v>169</v>
      </c>
      <c r="K19" s="57" t="s">
        <v>29</v>
      </c>
      <c r="L19" s="98" t="s">
        <v>61</v>
      </c>
      <c r="M19" s="82" t="s">
        <v>62</v>
      </c>
      <c r="N19" s="93">
        <v>43975</v>
      </c>
      <c r="O19" s="96"/>
      <c r="P19" s="96"/>
    </row>
    <row r="20" spans="1:16" ht="12" customHeight="1" x14ac:dyDescent="0.15">
      <c r="A20" s="63"/>
      <c r="B20" s="52" t="s">
        <v>84</v>
      </c>
      <c r="C20" s="52" t="s">
        <v>34</v>
      </c>
      <c r="D20" s="53" t="s">
        <v>33</v>
      </c>
      <c r="E20" s="53">
        <v>202005</v>
      </c>
      <c r="F20" s="53">
        <v>2</v>
      </c>
      <c r="G20" s="53">
        <v>8</v>
      </c>
      <c r="H20" s="58"/>
      <c r="I20" s="58" t="s">
        <v>164</v>
      </c>
      <c r="J20" s="59" t="s">
        <v>169</v>
      </c>
      <c r="K20" s="57" t="s">
        <v>32</v>
      </c>
      <c r="L20" s="99"/>
      <c r="M20" s="92"/>
      <c r="N20" s="94"/>
      <c r="O20" s="97"/>
      <c r="P20" s="97"/>
    </row>
    <row r="21" spans="1:16" x14ac:dyDescent="0.15">
      <c r="A21" s="63"/>
      <c r="B21" s="38" t="s">
        <v>85</v>
      </c>
      <c r="C21" s="38" t="s">
        <v>34</v>
      </c>
      <c r="D21" s="39" t="s">
        <v>27</v>
      </c>
      <c r="E21" s="39">
        <v>202005</v>
      </c>
      <c r="F21" s="39">
        <v>3</v>
      </c>
      <c r="G21" s="39">
        <v>1</v>
      </c>
      <c r="H21" s="40"/>
      <c r="I21" s="40" t="s">
        <v>142</v>
      </c>
      <c r="J21" s="50" t="s">
        <v>143</v>
      </c>
      <c r="K21" s="43" t="s">
        <v>28</v>
      </c>
      <c r="L21" s="82" t="s">
        <v>65</v>
      </c>
      <c r="M21" s="73" t="s">
        <v>66</v>
      </c>
      <c r="N21" s="88" t="s">
        <v>67</v>
      </c>
      <c r="O21" s="85">
        <v>200000</v>
      </c>
      <c r="P21" s="85">
        <v>200000</v>
      </c>
    </row>
    <row r="22" spans="1:16" x14ac:dyDescent="0.15">
      <c r="A22" s="63"/>
      <c r="B22" s="38" t="s">
        <v>86</v>
      </c>
      <c r="C22" s="38" t="s">
        <v>34</v>
      </c>
      <c r="D22" s="39" t="s">
        <v>27</v>
      </c>
      <c r="E22" s="39">
        <v>202005</v>
      </c>
      <c r="F22" s="39">
        <v>3</v>
      </c>
      <c r="G22" s="39">
        <v>2</v>
      </c>
      <c r="H22" s="44"/>
      <c r="I22" s="44" t="s">
        <v>145</v>
      </c>
      <c r="J22" s="50" t="s">
        <v>146</v>
      </c>
      <c r="K22" s="43" t="s">
        <v>28</v>
      </c>
      <c r="L22" s="83"/>
      <c r="M22" s="74" t="s">
        <v>66</v>
      </c>
      <c r="N22" s="89"/>
      <c r="O22" s="86"/>
      <c r="P22" s="86"/>
    </row>
    <row r="23" spans="1:16" x14ac:dyDescent="0.15">
      <c r="A23" s="63"/>
      <c r="B23" s="38" t="s">
        <v>87</v>
      </c>
      <c r="C23" s="38" t="s">
        <v>34</v>
      </c>
      <c r="D23" s="39" t="s">
        <v>27</v>
      </c>
      <c r="E23" s="39">
        <v>202005</v>
      </c>
      <c r="F23" s="39">
        <v>3</v>
      </c>
      <c r="G23" s="39">
        <v>3</v>
      </c>
      <c r="H23" s="44"/>
      <c r="I23" s="44" t="s">
        <v>144</v>
      </c>
      <c r="J23" s="50" t="s">
        <v>147</v>
      </c>
      <c r="K23" s="43" t="s">
        <v>28</v>
      </c>
      <c r="L23" s="83"/>
      <c r="M23" s="74" t="s">
        <v>66</v>
      </c>
      <c r="N23" s="89"/>
      <c r="O23" s="86"/>
      <c r="P23" s="86"/>
    </row>
    <row r="24" spans="1:16" x14ac:dyDescent="0.15">
      <c r="A24" s="63"/>
      <c r="B24" s="38" t="s">
        <v>88</v>
      </c>
      <c r="C24" s="38" t="s">
        <v>34</v>
      </c>
      <c r="D24" s="39" t="s">
        <v>27</v>
      </c>
      <c r="E24" s="39">
        <v>202005</v>
      </c>
      <c r="F24" s="39">
        <v>3</v>
      </c>
      <c r="G24" s="39">
        <v>4</v>
      </c>
      <c r="H24" s="44"/>
      <c r="I24" s="44" t="s">
        <v>148</v>
      </c>
      <c r="J24" s="50" t="s">
        <v>149</v>
      </c>
      <c r="K24" s="43" t="s">
        <v>28</v>
      </c>
      <c r="L24" s="83"/>
      <c r="M24" s="74" t="s">
        <v>66</v>
      </c>
      <c r="N24" s="89"/>
      <c r="O24" s="86"/>
      <c r="P24" s="86"/>
    </row>
    <row r="25" spans="1:16" x14ac:dyDescent="0.15">
      <c r="A25" s="63"/>
      <c r="B25" s="38" t="s">
        <v>89</v>
      </c>
      <c r="C25" s="38" t="s">
        <v>34</v>
      </c>
      <c r="D25" s="39" t="s">
        <v>27</v>
      </c>
      <c r="E25" s="39">
        <v>202005</v>
      </c>
      <c r="F25" s="39">
        <v>3</v>
      </c>
      <c r="G25" s="39">
        <v>5</v>
      </c>
      <c r="H25" s="44"/>
      <c r="I25" s="44" t="s">
        <v>150</v>
      </c>
      <c r="J25" s="50" t="s">
        <v>151</v>
      </c>
      <c r="K25" s="43" t="s">
        <v>28</v>
      </c>
      <c r="L25" s="83"/>
      <c r="M25" s="74" t="s">
        <v>66</v>
      </c>
      <c r="N25" s="89"/>
      <c r="O25" s="86"/>
      <c r="P25" s="86"/>
    </row>
    <row r="26" spans="1:16" x14ac:dyDescent="0.15">
      <c r="A26" s="63"/>
      <c r="B26" s="38" t="s">
        <v>90</v>
      </c>
      <c r="C26" s="38" t="s">
        <v>34</v>
      </c>
      <c r="D26" s="39" t="s">
        <v>27</v>
      </c>
      <c r="E26" s="39">
        <v>202005</v>
      </c>
      <c r="F26" s="39">
        <v>3</v>
      </c>
      <c r="G26" s="39">
        <v>6</v>
      </c>
      <c r="H26" s="46"/>
      <c r="I26" s="46" t="s">
        <v>170</v>
      </c>
      <c r="J26" s="46" t="s">
        <v>170</v>
      </c>
      <c r="K26" s="51" t="s">
        <v>32</v>
      </c>
      <c r="L26" s="84"/>
      <c r="M26" s="75"/>
      <c r="N26" s="90"/>
      <c r="O26" s="87"/>
      <c r="P26" s="87"/>
    </row>
    <row r="27" spans="1:16" x14ac:dyDescent="0.15">
      <c r="A27" s="63"/>
      <c r="B27" s="38" t="s">
        <v>91</v>
      </c>
      <c r="C27" s="38" t="s">
        <v>47</v>
      </c>
      <c r="D27" s="39" t="s">
        <v>48</v>
      </c>
      <c r="E27" s="39">
        <v>202005</v>
      </c>
      <c r="F27" s="39">
        <v>4</v>
      </c>
      <c r="G27" s="39">
        <v>1</v>
      </c>
      <c r="H27" s="40"/>
      <c r="I27" s="40" t="s">
        <v>152</v>
      </c>
      <c r="J27" s="50" t="s">
        <v>153</v>
      </c>
      <c r="K27" s="43" t="s">
        <v>30</v>
      </c>
      <c r="L27" s="82" t="s">
        <v>49</v>
      </c>
      <c r="M27" s="69" t="s">
        <v>50</v>
      </c>
      <c r="N27" s="67" t="s">
        <v>51</v>
      </c>
      <c r="O27" s="85">
        <v>375000</v>
      </c>
      <c r="P27" s="85">
        <v>375000</v>
      </c>
    </row>
    <row r="28" spans="1:16" x14ac:dyDescent="0.15">
      <c r="A28" s="63"/>
      <c r="B28" s="38" t="s">
        <v>92</v>
      </c>
      <c r="C28" s="38" t="s">
        <v>47</v>
      </c>
      <c r="D28" s="39" t="s">
        <v>48</v>
      </c>
      <c r="E28" s="39">
        <v>202005</v>
      </c>
      <c r="F28" s="39">
        <v>4</v>
      </c>
      <c r="G28" s="39">
        <v>2</v>
      </c>
      <c r="H28" s="44"/>
      <c r="I28" s="44" t="s">
        <v>154</v>
      </c>
      <c r="J28" s="50" t="s">
        <v>155</v>
      </c>
      <c r="K28" s="43" t="s">
        <v>30</v>
      </c>
      <c r="L28" s="83"/>
      <c r="M28" s="70" t="s">
        <v>50</v>
      </c>
      <c r="N28" s="66" t="s">
        <v>36</v>
      </c>
      <c r="O28" s="86"/>
      <c r="P28" s="86"/>
    </row>
    <row r="29" spans="1:16" x14ac:dyDescent="0.15">
      <c r="A29" s="63"/>
      <c r="B29" s="38" t="s">
        <v>93</v>
      </c>
      <c r="C29" s="38" t="s">
        <v>47</v>
      </c>
      <c r="D29" s="39" t="s">
        <v>48</v>
      </c>
      <c r="E29" s="39">
        <v>202005</v>
      </c>
      <c r="F29" s="39">
        <v>4</v>
      </c>
      <c r="G29" s="39">
        <v>3</v>
      </c>
      <c r="H29" s="44"/>
      <c r="I29" s="44" t="s">
        <v>156</v>
      </c>
      <c r="J29" s="50" t="s">
        <v>157</v>
      </c>
      <c r="K29" s="43" t="s">
        <v>30</v>
      </c>
      <c r="L29" s="83"/>
      <c r="M29" s="70" t="s">
        <v>50</v>
      </c>
      <c r="N29" s="66" t="s">
        <v>37</v>
      </c>
      <c r="O29" s="86"/>
      <c r="P29" s="86"/>
    </row>
    <row r="30" spans="1:16" x14ac:dyDescent="0.15">
      <c r="A30" s="63"/>
      <c r="B30" s="38" t="s">
        <v>94</v>
      </c>
      <c r="C30" s="38" t="s">
        <v>47</v>
      </c>
      <c r="D30" s="39" t="s">
        <v>48</v>
      </c>
      <c r="E30" s="39">
        <v>202005</v>
      </c>
      <c r="F30" s="39">
        <v>4</v>
      </c>
      <c r="G30" s="39">
        <v>4</v>
      </c>
      <c r="H30" s="46"/>
      <c r="I30" s="46" t="s">
        <v>170</v>
      </c>
      <c r="J30" s="46" t="s">
        <v>170</v>
      </c>
      <c r="K30" s="51" t="s">
        <v>32</v>
      </c>
      <c r="L30" s="84"/>
      <c r="M30" s="71"/>
      <c r="N30" s="68"/>
      <c r="O30" s="86"/>
      <c r="P30" s="86"/>
    </row>
    <row r="31" spans="1:16" x14ac:dyDescent="0.15">
      <c r="A31" s="63"/>
      <c r="B31" s="38" t="s">
        <v>95</v>
      </c>
      <c r="C31" s="38" t="s">
        <v>47</v>
      </c>
      <c r="D31" s="39" t="s">
        <v>48</v>
      </c>
      <c r="E31" s="39">
        <v>202005</v>
      </c>
      <c r="F31" s="39">
        <v>4</v>
      </c>
      <c r="G31" s="39">
        <v>5</v>
      </c>
      <c r="H31" s="40"/>
      <c r="I31" s="40" t="s">
        <v>152</v>
      </c>
      <c r="J31" s="50" t="s">
        <v>153</v>
      </c>
      <c r="K31" s="43" t="s">
        <v>30</v>
      </c>
      <c r="L31" s="82" t="s">
        <v>52</v>
      </c>
      <c r="M31" s="69" t="s">
        <v>50</v>
      </c>
      <c r="N31" s="67" t="s">
        <v>51</v>
      </c>
      <c r="O31" s="89"/>
      <c r="P31" s="89"/>
    </row>
    <row r="32" spans="1:16" x14ac:dyDescent="0.15">
      <c r="A32" s="63"/>
      <c r="B32" s="38" t="s">
        <v>96</v>
      </c>
      <c r="C32" s="38" t="s">
        <v>47</v>
      </c>
      <c r="D32" s="39" t="s">
        <v>48</v>
      </c>
      <c r="E32" s="39">
        <v>202005</v>
      </c>
      <c r="F32" s="39">
        <v>4</v>
      </c>
      <c r="G32" s="39">
        <v>6</v>
      </c>
      <c r="H32" s="44"/>
      <c r="I32" s="44" t="s">
        <v>154</v>
      </c>
      <c r="J32" s="50" t="s">
        <v>155</v>
      </c>
      <c r="K32" s="43" t="s">
        <v>30</v>
      </c>
      <c r="L32" s="83"/>
      <c r="M32" s="70" t="s">
        <v>50</v>
      </c>
      <c r="N32" s="66" t="s">
        <v>36</v>
      </c>
      <c r="O32" s="89"/>
      <c r="P32" s="89"/>
    </row>
    <row r="33" spans="1:16" x14ac:dyDescent="0.15">
      <c r="A33" s="63"/>
      <c r="B33" s="38" t="s">
        <v>97</v>
      </c>
      <c r="C33" s="38" t="s">
        <v>47</v>
      </c>
      <c r="D33" s="39" t="s">
        <v>48</v>
      </c>
      <c r="E33" s="39">
        <v>202005</v>
      </c>
      <c r="F33" s="39">
        <v>4</v>
      </c>
      <c r="G33" s="39">
        <v>7</v>
      </c>
      <c r="H33" s="44"/>
      <c r="I33" s="44" t="s">
        <v>156</v>
      </c>
      <c r="J33" s="50" t="s">
        <v>157</v>
      </c>
      <c r="K33" s="43" t="s">
        <v>30</v>
      </c>
      <c r="L33" s="83"/>
      <c r="M33" s="70" t="s">
        <v>50</v>
      </c>
      <c r="N33" s="66" t="s">
        <v>37</v>
      </c>
      <c r="O33" s="89"/>
      <c r="P33" s="89"/>
    </row>
    <row r="34" spans="1:16" x14ac:dyDescent="0.15">
      <c r="A34" s="63"/>
      <c r="B34" s="38" t="s">
        <v>98</v>
      </c>
      <c r="C34" s="38" t="s">
        <v>47</v>
      </c>
      <c r="D34" s="39" t="s">
        <v>48</v>
      </c>
      <c r="E34" s="39">
        <v>202005</v>
      </c>
      <c r="F34" s="39">
        <v>4</v>
      </c>
      <c r="G34" s="39">
        <v>8</v>
      </c>
      <c r="H34" s="46"/>
      <c r="I34" s="46" t="s">
        <v>170</v>
      </c>
      <c r="J34" s="46" t="s">
        <v>170</v>
      </c>
      <c r="K34" s="51" t="s">
        <v>32</v>
      </c>
      <c r="L34" s="84"/>
      <c r="M34" s="71"/>
      <c r="N34" s="68"/>
      <c r="O34" s="90"/>
      <c r="P34" s="90"/>
    </row>
    <row r="35" spans="1:16" x14ac:dyDescent="0.15">
      <c r="A35" s="63"/>
      <c r="B35" s="38" t="s">
        <v>99</v>
      </c>
      <c r="C35" s="38" t="s">
        <v>34</v>
      </c>
      <c r="D35" s="39" t="s">
        <v>27</v>
      </c>
      <c r="E35" s="39">
        <v>202005</v>
      </c>
      <c r="F35" s="39">
        <v>5</v>
      </c>
      <c r="G35" s="39">
        <v>1</v>
      </c>
      <c r="H35" s="40"/>
      <c r="I35" s="40" t="s">
        <v>158</v>
      </c>
      <c r="J35" s="50" t="s">
        <v>153</v>
      </c>
      <c r="K35" s="43" t="s">
        <v>30</v>
      </c>
      <c r="L35" s="82" t="s">
        <v>63</v>
      </c>
      <c r="M35" s="73" t="s">
        <v>53</v>
      </c>
      <c r="N35" s="76" t="s">
        <v>64</v>
      </c>
      <c r="O35" s="85">
        <v>200000</v>
      </c>
      <c r="P35" s="85">
        <v>200000</v>
      </c>
    </row>
    <row r="36" spans="1:16" x14ac:dyDescent="0.15">
      <c r="A36" s="63"/>
      <c r="B36" s="38" t="s">
        <v>100</v>
      </c>
      <c r="C36" s="38" t="s">
        <v>34</v>
      </c>
      <c r="D36" s="39" t="s">
        <v>27</v>
      </c>
      <c r="E36" s="39">
        <v>202005</v>
      </c>
      <c r="F36" s="39">
        <v>5</v>
      </c>
      <c r="G36" s="39">
        <v>2</v>
      </c>
      <c r="H36" s="44"/>
      <c r="I36" s="44" t="s">
        <v>159</v>
      </c>
      <c r="J36" s="50" t="s">
        <v>155</v>
      </c>
      <c r="K36" s="43" t="s">
        <v>30</v>
      </c>
      <c r="L36" s="83"/>
      <c r="M36" s="74" t="s">
        <v>53</v>
      </c>
      <c r="N36" s="77" t="s">
        <v>36</v>
      </c>
      <c r="O36" s="86"/>
      <c r="P36" s="86"/>
    </row>
    <row r="37" spans="1:16" x14ac:dyDescent="0.15">
      <c r="A37" s="63"/>
      <c r="B37" s="38" t="s">
        <v>101</v>
      </c>
      <c r="C37" s="38" t="s">
        <v>34</v>
      </c>
      <c r="D37" s="39" t="s">
        <v>27</v>
      </c>
      <c r="E37" s="39">
        <v>202005</v>
      </c>
      <c r="F37" s="39">
        <v>5</v>
      </c>
      <c r="G37" s="39">
        <v>3</v>
      </c>
      <c r="H37" s="44"/>
      <c r="I37" s="44" t="s">
        <v>160</v>
      </c>
      <c r="J37" s="50" t="s">
        <v>157</v>
      </c>
      <c r="K37" s="43" t="s">
        <v>30</v>
      </c>
      <c r="L37" s="83"/>
      <c r="M37" s="74" t="s">
        <v>53</v>
      </c>
      <c r="N37" s="77" t="s">
        <v>37</v>
      </c>
      <c r="O37" s="86"/>
      <c r="P37" s="86"/>
    </row>
    <row r="38" spans="1:16" x14ac:dyDescent="0.15">
      <c r="A38" s="63"/>
      <c r="B38" s="38" t="s">
        <v>102</v>
      </c>
      <c r="C38" s="38" t="s">
        <v>34</v>
      </c>
      <c r="D38" s="39" t="s">
        <v>27</v>
      </c>
      <c r="E38" s="39">
        <v>202005</v>
      </c>
      <c r="F38" s="39">
        <v>5</v>
      </c>
      <c r="G38" s="39">
        <v>4</v>
      </c>
      <c r="H38" s="46"/>
      <c r="I38" s="46" t="s">
        <v>170</v>
      </c>
      <c r="J38" s="46" t="s">
        <v>170</v>
      </c>
      <c r="K38" s="51" t="s">
        <v>32</v>
      </c>
      <c r="L38" s="84"/>
      <c r="M38" s="75"/>
      <c r="N38" s="78"/>
      <c r="O38" s="87"/>
      <c r="P38" s="87"/>
    </row>
    <row r="39" spans="1:16" x14ac:dyDescent="0.15">
      <c r="A39" s="64"/>
      <c r="B39" s="38" t="s">
        <v>103</v>
      </c>
      <c r="C39" s="38" t="s">
        <v>35</v>
      </c>
      <c r="D39" s="39" t="s">
        <v>26</v>
      </c>
      <c r="E39" s="39">
        <v>202005</v>
      </c>
      <c r="F39" s="39">
        <v>6</v>
      </c>
      <c r="G39" s="39">
        <v>1</v>
      </c>
      <c r="H39" s="40"/>
      <c r="I39" s="40" t="s">
        <v>165</v>
      </c>
      <c r="J39" s="50"/>
      <c r="K39" s="43" t="s">
        <v>28</v>
      </c>
      <c r="L39" s="100" t="s">
        <v>68</v>
      </c>
      <c r="M39" s="100" t="s">
        <v>69</v>
      </c>
      <c r="N39" s="102">
        <v>43954</v>
      </c>
      <c r="O39" s="85">
        <v>85000</v>
      </c>
      <c r="P39" s="85">
        <v>85000</v>
      </c>
    </row>
    <row r="40" spans="1:16" x14ac:dyDescent="0.15">
      <c r="A40" s="64"/>
      <c r="B40" s="38" t="s">
        <v>104</v>
      </c>
      <c r="C40" s="38" t="s">
        <v>35</v>
      </c>
      <c r="D40" s="39" t="s">
        <v>26</v>
      </c>
      <c r="E40" s="39">
        <v>202005</v>
      </c>
      <c r="F40" s="39">
        <v>6</v>
      </c>
      <c r="G40" s="39">
        <v>2</v>
      </c>
      <c r="H40" s="46"/>
      <c r="I40" s="46" t="s">
        <v>165</v>
      </c>
      <c r="J40" s="46"/>
      <c r="K40" s="51" t="s">
        <v>32</v>
      </c>
      <c r="L40" s="101"/>
      <c r="M40" s="92"/>
      <c r="N40" s="103"/>
      <c r="O40" s="87"/>
      <c r="P40" s="87"/>
    </row>
    <row r="41" spans="1:16" x14ac:dyDescent="0.15">
      <c r="A41" s="64"/>
      <c r="B41" s="38" t="s">
        <v>105</v>
      </c>
      <c r="C41" s="38" t="s">
        <v>34</v>
      </c>
      <c r="D41" s="39" t="s">
        <v>26</v>
      </c>
      <c r="E41" s="39">
        <v>202005</v>
      </c>
      <c r="F41" s="39">
        <v>7</v>
      </c>
      <c r="G41" s="39">
        <v>1</v>
      </c>
      <c r="H41" s="40"/>
      <c r="I41" s="40" t="s">
        <v>165</v>
      </c>
      <c r="J41" s="50"/>
      <c r="K41" s="43" t="s">
        <v>28</v>
      </c>
      <c r="L41" s="100" t="s">
        <v>70</v>
      </c>
      <c r="M41" s="100" t="s">
        <v>69</v>
      </c>
      <c r="N41" s="102">
        <v>43961</v>
      </c>
      <c r="O41" s="85">
        <v>85000</v>
      </c>
      <c r="P41" s="85">
        <v>85000</v>
      </c>
    </row>
    <row r="42" spans="1:16" x14ac:dyDescent="0.15">
      <c r="A42" s="64"/>
      <c r="B42" s="38" t="s">
        <v>106</v>
      </c>
      <c r="C42" s="38" t="s">
        <v>34</v>
      </c>
      <c r="D42" s="39" t="s">
        <v>26</v>
      </c>
      <c r="E42" s="39">
        <v>202005</v>
      </c>
      <c r="F42" s="39">
        <v>7</v>
      </c>
      <c r="G42" s="39">
        <v>2</v>
      </c>
      <c r="H42" s="46"/>
      <c r="I42" s="46" t="s">
        <v>165</v>
      </c>
      <c r="J42" s="46"/>
      <c r="K42" s="51" t="s">
        <v>32</v>
      </c>
      <c r="L42" s="101"/>
      <c r="M42" s="92"/>
      <c r="N42" s="103"/>
      <c r="O42" s="87"/>
      <c r="P42" s="87"/>
    </row>
    <row r="43" spans="1:16" x14ac:dyDescent="0.15">
      <c r="A43" s="64"/>
      <c r="B43" s="38" t="s">
        <v>171</v>
      </c>
      <c r="C43" s="38" t="s">
        <v>34</v>
      </c>
      <c r="D43" s="39" t="s">
        <v>26</v>
      </c>
      <c r="E43" s="39">
        <v>202005</v>
      </c>
      <c r="F43" s="39">
        <v>8</v>
      </c>
      <c r="G43" s="39">
        <v>1</v>
      </c>
      <c r="H43" s="40"/>
      <c r="I43" s="40" t="s">
        <v>181</v>
      </c>
      <c r="J43" s="50" t="s">
        <v>185</v>
      </c>
      <c r="K43" s="43" t="s">
        <v>30</v>
      </c>
      <c r="L43" s="100" t="s">
        <v>191</v>
      </c>
      <c r="M43" s="100" t="s">
        <v>192</v>
      </c>
      <c r="N43" s="102">
        <v>43958</v>
      </c>
      <c r="O43" s="85">
        <v>50000</v>
      </c>
      <c r="P43" s="85">
        <v>50000</v>
      </c>
    </row>
    <row r="44" spans="1:16" x14ac:dyDescent="0.15">
      <c r="A44" s="64"/>
      <c r="B44" s="38" t="s">
        <v>172</v>
      </c>
      <c r="C44" s="38" t="s">
        <v>34</v>
      </c>
      <c r="D44" s="39" t="s">
        <v>26</v>
      </c>
      <c r="E44" s="39">
        <v>202005</v>
      </c>
      <c r="F44" s="39">
        <v>8</v>
      </c>
      <c r="G44" s="39">
        <v>2</v>
      </c>
      <c r="H44" s="46"/>
      <c r="I44" s="46" t="s">
        <v>181</v>
      </c>
      <c r="J44" s="46" t="s">
        <v>185</v>
      </c>
      <c r="K44" s="51" t="s">
        <v>32</v>
      </c>
      <c r="L44" s="101"/>
      <c r="M44" s="92"/>
      <c r="N44" s="103"/>
      <c r="O44" s="87"/>
      <c r="P44" s="87"/>
    </row>
    <row r="45" spans="1:16" x14ac:dyDescent="0.15">
      <c r="A45" s="64"/>
      <c r="B45" s="38" t="s">
        <v>173</v>
      </c>
      <c r="C45" s="38" t="s">
        <v>34</v>
      </c>
      <c r="D45" s="39" t="s">
        <v>26</v>
      </c>
      <c r="E45" s="39">
        <v>202005</v>
      </c>
      <c r="F45" s="39">
        <v>9</v>
      </c>
      <c r="G45" s="39">
        <v>1</v>
      </c>
      <c r="H45" s="40"/>
      <c r="I45" s="40" t="s">
        <v>182</v>
      </c>
      <c r="J45" s="50" t="s">
        <v>186</v>
      </c>
      <c r="K45" s="43" t="s">
        <v>30</v>
      </c>
      <c r="L45" s="100" t="s">
        <v>191</v>
      </c>
      <c r="M45" s="100" t="s">
        <v>192</v>
      </c>
      <c r="N45" s="102">
        <v>43965</v>
      </c>
      <c r="O45" s="85">
        <v>50000</v>
      </c>
      <c r="P45" s="85">
        <v>50000</v>
      </c>
    </row>
    <row r="46" spans="1:16" x14ac:dyDescent="0.15">
      <c r="A46" s="64"/>
      <c r="B46" s="38" t="s">
        <v>174</v>
      </c>
      <c r="C46" s="38" t="s">
        <v>34</v>
      </c>
      <c r="D46" s="39" t="s">
        <v>26</v>
      </c>
      <c r="E46" s="39">
        <v>202005</v>
      </c>
      <c r="F46" s="39">
        <v>9</v>
      </c>
      <c r="G46" s="39">
        <v>2</v>
      </c>
      <c r="H46" s="46"/>
      <c r="I46" s="46" t="s">
        <v>182</v>
      </c>
      <c r="J46" s="46" t="s">
        <v>186</v>
      </c>
      <c r="K46" s="51" t="s">
        <v>32</v>
      </c>
      <c r="L46" s="101"/>
      <c r="M46" s="92"/>
      <c r="N46" s="103"/>
      <c r="O46" s="87"/>
      <c r="P46" s="87"/>
    </row>
    <row r="47" spans="1:16" x14ac:dyDescent="0.15">
      <c r="A47" s="64"/>
      <c r="B47" s="38" t="s">
        <v>175</v>
      </c>
      <c r="C47" s="38" t="s">
        <v>34</v>
      </c>
      <c r="D47" s="39" t="s">
        <v>26</v>
      </c>
      <c r="E47" s="39">
        <v>202005</v>
      </c>
      <c r="F47" s="39">
        <v>10</v>
      </c>
      <c r="G47" s="39">
        <v>1</v>
      </c>
      <c r="H47" s="40"/>
      <c r="I47" s="40" t="s">
        <v>183</v>
      </c>
      <c r="J47" s="50" t="s">
        <v>187</v>
      </c>
      <c r="K47" s="43" t="s">
        <v>30</v>
      </c>
      <c r="L47" s="100" t="s">
        <v>191</v>
      </c>
      <c r="M47" s="100" t="s">
        <v>192</v>
      </c>
      <c r="N47" s="102">
        <v>43972</v>
      </c>
      <c r="O47" s="85">
        <v>50000</v>
      </c>
      <c r="P47" s="85">
        <v>50000</v>
      </c>
    </row>
    <row r="48" spans="1:16" x14ac:dyDescent="0.15">
      <c r="A48" s="64"/>
      <c r="B48" s="38" t="s">
        <v>176</v>
      </c>
      <c r="C48" s="38" t="s">
        <v>34</v>
      </c>
      <c r="D48" s="39" t="s">
        <v>26</v>
      </c>
      <c r="E48" s="39">
        <v>202005</v>
      </c>
      <c r="F48" s="39">
        <v>10</v>
      </c>
      <c r="G48" s="39">
        <v>2</v>
      </c>
      <c r="H48" s="46"/>
      <c r="I48" s="46" t="s">
        <v>183</v>
      </c>
      <c r="J48" s="46" t="s">
        <v>187</v>
      </c>
      <c r="K48" s="51" t="s">
        <v>32</v>
      </c>
      <c r="L48" s="101"/>
      <c r="M48" s="92"/>
      <c r="N48" s="103"/>
      <c r="O48" s="87"/>
      <c r="P48" s="87"/>
    </row>
    <row r="49" spans="1:16" x14ac:dyDescent="0.15">
      <c r="A49" s="64"/>
      <c r="B49" s="38" t="s">
        <v>177</v>
      </c>
      <c r="C49" s="38" t="s">
        <v>34</v>
      </c>
      <c r="D49" s="39" t="s">
        <v>26</v>
      </c>
      <c r="E49" s="39">
        <v>202005</v>
      </c>
      <c r="F49" s="39">
        <v>11</v>
      </c>
      <c r="G49" s="39">
        <v>1</v>
      </c>
      <c r="H49" s="40"/>
      <c r="I49" s="40" t="s">
        <v>184</v>
      </c>
      <c r="J49" s="50" t="s">
        <v>188</v>
      </c>
      <c r="K49" s="43" t="s">
        <v>30</v>
      </c>
      <c r="L49" s="100" t="s">
        <v>191</v>
      </c>
      <c r="M49" s="100" t="s">
        <v>192</v>
      </c>
      <c r="N49" s="102">
        <v>43979</v>
      </c>
      <c r="O49" s="85">
        <v>50000</v>
      </c>
      <c r="P49" s="85">
        <v>50000</v>
      </c>
    </row>
    <row r="50" spans="1:16" x14ac:dyDescent="0.15">
      <c r="A50" s="64"/>
      <c r="B50" s="38" t="s">
        <v>178</v>
      </c>
      <c r="C50" s="38" t="s">
        <v>34</v>
      </c>
      <c r="D50" s="39" t="s">
        <v>26</v>
      </c>
      <c r="E50" s="39">
        <v>202005</v>
      </c>
      <c r="F50" s="39">
        <v>11</v>
      </c>
      <c r="G50" s="39">
        <v>2</v>
      </c>
      <c r="H50" s="46"/>
      <c r="I50" s="46" t="s">
        <v>184</v>
      </c>
      <c r="J50" s="46" t="s">
        <v>188</v>
      </c>
      <c r="K50" s="51" t="s">
        <v>32</v>
      </c>
      <c r="L50" s="101"/>
      <c r="M50" s="92"/>
      <c r="N50" s="103"/>
      <c r="O50" s="87"/>
      <c r="P50" s="87"/>
    </row>
    <row r="51" spans="1:16" x14ac:dyDescent="0.15">
      <c r="A51" s="64"/>
      <c r="B51" s="38" t="s">
        <v>179</v>
      </c>
      <c r="C51" s="38" t="s">
        <v>34</v>
      </c>
      <c r="D51" s="39" t="s">
        <v>26</v>
      </c>
      <c r="E51" s="39">
        <v>202005</v>
      </c>
      <c r="F51" s="39">
        <v>12</v>
      </c>
      <c r="G51" s="39">
        <v>1</v>
      </c>
      <c r="H51" s="40"/>
      <c r="I51" s="40" t="s">
        <v>184</v>
      </c>
      <c r="J51" s="50" t="s">
        <v>188</v>
      </c>
      <c r="K51" s="43" t="s">
        <v>30</v>
      </c>
      <c r="L51" s="100" t="s">
        <v>189</v>
      </c>
      <c r="M51" s="107" t="s">
        <v>43</v>
      </c>
      <c r="N51" s="102" t="s">
        <v>190</v>
      </c>
      <c r="O51" s="85">
        <v>90000</v>
      </c>
      <c r="P51" s="85">
        <v>90000</v>
      </c>
    </row>
    <row r="52" spans="1:16" x14ac:dyDescent="0.15">
      <c r="A52" s="64"/>
      <c r="B52" s="38" t="s">
        <v>180</v>
      </c>
      <c r="C52" s="38" t="s">
        <v>34</v>
      </c>
      <c r="D52" s="39" t="s">
        <v>26</v>
      </c>
      <c r="E52" s="39">
        <v>202005</v>
      </c>
      <c r="F52" s="39">
        <v>12</v>
      </c>
      <c r="G52" s="39">
        <v>2</v>
      </c>
      <c r="H52" s="46"/>
      <c r="I52" s="46" t="s">
        <v>184</v>
      </c>
      <c r="J52" s="46" t="s">
        <v>188</v>
      </c>
      <c r="K52" s="51" t="s">
        <v>32</v>
      </c>
      <c r="L52" s="101"/>
      <c r="M52" s="92"/>
      <c r="N52" s="103"/>
      <c r="O52" s="87"/>
      <c r="P52" s="87"/>
    </row>
    <row r="53" spans="1:16" x14ac:dyDescent="0.15">
      <c r="A53" s="64"/>
      <c r="B53" s="38" t="s">
        <v>193</v>
      </c>
      <c r="C53" s="38" t="s">
        <v>34</v>
      </c>
      <c r="D53" s="39" t="s">
        <v>26</v>
      </c>
      <c r="E53" s="39">
        <v>202005</v>
      </c>
      <c r="F53" s="39">
        <v>13</v>
      </c>
      <c r="G53" s="39">
        <v>1</v>
      </c>
      <c r="H53" s="40"/>
      <c r="I53" s="40"/>
      <c r="J53" s="50"/>
      <c r="K53" s="43" t="s">
        <v>30</v>
      </c>
      <c r="L53" s="100" t="s">
        <v>195</v>
      </c>
      <c r="M53" s="107" t="s">
        <v>196</v>
      </c>
      <c r="N53" s="102">
        <v>43968</v>
      </c>
      <c r="O53" s="85">
        <v>0</v>
      </c>
      <c r="P53" s="85">
        <v>0</v>
      </c>
    </row>
    <row r="54" spans="1:16" x14ac:dyDescent="0.15">
      <c r="A54" s="64"/>
      <c r="B54" s="38" t="s">
        <v>194</v>
      </c>
      <c r="C54" s="38" t="s">
        <v>34</v>
      </c>
      <c r="D54" s="39" t="s">
        <v>26</v>
      </c>
      <c r="E54" s="39">
        <v>202005</v>
      </c>
      <c r="F54" s="39">
        <v>13</v>
      </c>
      <c r="G54" s="39">
        <v>2</v>
      </c>
      <c r="H54" s="46"/>
      <c r="I54" s="46"/>
      <c r="J54" s="46"/>
      <c r="K54" s="51" t="s">
        <v>32</v>
      </c>
      <c r="L54" s="101"/>
      <c r="M54" s="92"/>
      <c r="N54" s="103"/>
      <c r="O54" s="87"/>
      <c r="P54" s="87"/>
    </row>
    <row r="55" spans="1:16" x14ac:dyDescent="0.15">
      <c r="A55" s="8"/>
      <c r="B55" s="23"/>
      <c r="C55" s="23"/>
      <c r="D55" s="11"/>
      <c r="E55" s="11"/>
      <c r="F55" s="11"/>
      <c r="G55" s="11"/>
      <c r="H55" s="11"/>
      <c r="I55" s="11"/>
      <c r="J55" s="11"/>
      <c r="K55" s="12"/>
      <c r="L55" s="22"/>
      <c r="M55" s="22"/>
      <c r="N55" s="31"/>
      <c r="O55" s="20"/>
      <c r="P55" s="20"/>
    </row>
    <row r="56" spans="1:16" x14ac:dyDescent="0.15">
      <c r="A56" s="8"/>
      <c r="B56" s="23"/>
      <c r="C56" s="23"/>
      <c r="D56" s="11"/>
      <c r="E56" s="11"/>
      <c r="F56" s="11"/>
      <c r="G56" s="11"/>
      <c r="H56" s="11"/>
      <c r="I56" s="11"/>
      <c r="J56" s="11"/>
      <c r="K56" s="12"/>
      <c r="L56" s="22"/>
      <c r="M56" s="22"/>
      <c r="N56" s="31"/>
      <c r="O56" s="20"/>
      <c r="P56" s="20"/>
    </row>
    <row r="57" spans="1:16" x14ac:dyDescent="0.15">
      <c r="A57" s="8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6" t="s">
        <v>6</v>
      </c>
      <c r="M57" s="26"/>
      <c r="N57" s="26"/>
      <c r="O57" s="27">
        <f>SUM(O5:O56)</f>
        <v>2325000</v>
      </c>
      <c r="P57" s="27">
        <f>SUM(P5:P56)</f>
        <v>2325000</v>
      </c>
    </row>
  </sheetData>
  <mergeCells count="76">
    <mergeCell ref="L53:L54"/>
    <mergeCell ref="M53:M54"/>
    <mergeCell ref="N53:N54"/>
    <mergeCell ref="O53:O54"/>
    <mergeCell ref="P53:P54"/>
    <mergeCell ref="L51:L52"/>
    <mergeCell ref="M51:M52"/>
    <mergeCell ref="N51:N52"/>
    <mergeCell ref="O51:O52"/>
    <mergeCell ref="P51:P52"/>
    <mergeCell ref="L49:L50"/>
    <mergeCell ref="M49:M50"/>
    <mergeCell ref="N49:N50"/>
    <mergeCell ref="O49:O50"/>
    <mergeCell ref="P49:P50"/>
    <mergeCell ref="L47:L48"/>
    <mergeCell ref="M47:M48"/>
    <mergeCell ref="N47:N48"/>
    <mergeCell ref="O47:O48"/>
    <mergeCell ref="P47:P48"/>
    <mergeCell ref="L45:L46"/>
    <mergeCell ref="M45:M46"/>
    <mergeCell ref="N45:N46"/>
    <mergeCell ref="O45:O46"/>
    <mergeCell ref="P45:P46"/>
    <mergeCell ref="L43:L44"/>
    <mergeCell ref="M43:M44"/>
    <mergeCell ref="N43:N44"/>
    <mergeCell ref="O43:O44"/>
    <mergeCell ref="P43:P44"/>
    <mergeCell ref="N9:N10"/>
    <mergeCell ref="N11:N12"/>
    <mergeCell ref="P13:P20"/>
    <mergeCell ref="O39:O40"/>
    <mergeCell ref="P39:P40"/>
    <mergeCell ref="L39:L40"/>
    <mergeCell ref="M39:M40"/>
    <mergeCell ref="N39:N40"/>
    <mergeCell ref="P7:P12"/>
    <mergeCell ref="L27:L30"/>
    <mergeCell ref="O27:O34"/>
    <mergeCell ref="P27:P34"/>
    <mergeCell ref="L31:L34"/>
    <mergeCell ref="L9:L10"/>
    <mergeCell ref="M9:M10"/>
    <mergeCell ref="L11:L12"/>
    <mergeCell ref="M11:M12"/>
    <mergeCell ref="O7:O12"/>
    <mergeCell ref="L7:L8"/>
    <mergeCell ref="M7:M8"/>
    <mergeCell ref="N7:N8"/>
    <mergeCell ref="O41:O42"/>
    <mergeCell ref="P41:P42"/>
    <mergeCell ref="L41:L42"/>
    <mergeCell ref="M41:M42"/>
    <mergeCell ref="N41:N42"/>
    <mergeCell ref="L13:L14"/>
    <mergeCell ref="M13:M14"/>
    <mergeCell ref="N13:N14"/>
    <mergeCell ref="O13:O20"/>
    <mergeCell ref="L15:L16"/>
    <mergeCell ref="M15:M16"/>
    <mergeCell ref="N15:N16"/>
    <mergeCell ref="L17:L18"/>
    <mergeCell ref="M17:M18"/>
    <mergeCell ref="N17:N18"/>
    <mergeCell ref="L19:L20"/>
    <mergeCell ref="M19:M20"/>
    <mergeCell ref="N19:N20"/>
    <mergeCell ref="L35:L38"/>
    <mergeCell ref="O35:O38"/>
    <mergeCell ref="P35:P38"/>
    <mergeCell ref="L21:L26"/>
    <mergeCell ref="N21:N26"/>
    <mergeCell ref="O21:O26"/>
    <mergeCell ref="P21:P26"/>
  </mergeCells>
  <phoneticPr fontId="8"/>
  <conditionalFormatting sqref="N1 N55:N56 N58:N1048576 N3:N6">
    <cfRule type="expression" dxfId="37" priority="179">
      <formula>WEEKDAY(N1)=1</formula>
    </cfRule>
    <cfRule type="expression" dxfId="36" priority="180">
      <formula>WEEKDAY(N1)=7</formula>
    </cfRule>
  </conditionalFormatting>
  <conditionalFormatting sqref="O2:P2">
    <cfRule type="expression" dxfId="35" priority="151">
      <formula>WEEKDAY(O2)=1</formula>
    </cfRule>
    <cfRule type="expression" dxfId="34" priority="152">
      <formula>WEEKDAY(O2)=7</formula>
    </cfRule>
  </conditionalFormatting>
  <conditionalFormatting sqref="N39:N40">
    <cfRule type="expression" dxfId="33" priority="107">
      <formula>WEEKDAY(N39)=1</formula>
    </cfRule>
    <cfRule type="expression" dxfId="32" priority="108">
      <formula>WEEKDAY(N39)=7</formula>
    </cfRule>
  </conditionalFormatting>
  <conditionalFormatting sqref="N7:N12">
    <cfRule type="expression" dxfId="31" priority="35">
      <formula>WEEKDAY(N7)=1</formula>
    </cfRule>
    <cfRule type="expression" dxfId="30" priority="36">
      <formula>WEEKDAY(N7)=7</formula>
    </cfRule>
  </conditionalFormatting>
  <conditionalFormatting sqref="N41:N42">
    <cfRule type="expression" dxfId="29" priority="17">
      <formula>WEEKDAY(N41)=1</formula>
    </cfRule>
    <cfRule type="expression" dxfId="28" priority="18">
      <formula>WEEKDAY(N41)=7</formula>
    </cfRule>
  </conditionalFormatting>
  <conditionalFormatting sqref="N35:N38">
    <cfRule type="expression" dxfId="27" priority="15">
      <formula>WEEKDAY(N35)=1</formula>
    </cfRule>
    <cfRule type="expression" dxfId="26" priority="16">
      <formula>WEEKDAY(N35)=7</formula>
    </cfRule>
  </conditionalFormatting>
  <conditionalFormatting sqref="N43:N44">
    <cfRule type="expression" dxfId="25" priority="13">
      <formula>WEEKDAY(N43)=1</formula>
    </cfRule>
    <cfRule type="expression" dxfId="24" priority="14">
      <formula>WEEKDAY(N43)=7</formula>
    </cfRule>
  </conditionalFormatting>
  <conditionalFormatting sqref="N45:N46">
    <cfRule type="expression" dxfId="23" priority="11">
      <formula>WEEKDAY(N45)=1</formula>
    </cfRule>
    <cfRule type="expression" dxfId="22" priority="12">
      <formula>WEEKDAY(N45)=7</formula>
    </cfRule>
  </conditionalFormatting>
  <conditionalFormatting sqref="N47:N48">
    <cfRule type="expression" dxfId="21" priority="9">
      <formula>WEEKDAY(N47)=1</formula>
    </cfRule>
    <cfRule type="expression" dxfId="20" priority="10">
      <formula>WEEKDAY(N47)=7</formula>
    </cfRule>
  </conditionalFormatting>
  <conditionalFormatting sqref="N49:N50">
    <cfRule type="expression" dxfId="19" priority="7">
      <formula>WEEKDAY(N49)=1</formula>
    </cfRule>
    <cfRule type="expression" dxfId="18" priority="8">
      <formula>WEEKDAY(N49)=7</formula>
    </cfRule>
  </conditionalFormatting>
  <conditionalFormatting sqref="N51:N52">
    <cfRule type="expression" dxfId="17" priority="5">
      <formula>WEEKDAY(N51)=1</formula>
    </cfRule>
    <cfRule type="expression" dxfId="16" priority="6">
      <formula>WEEKDAY(N51)=7</formula>
    </cfRule>
  </conditionalFormatting>
  <conditionalFormatting sqref="N13:N20">
    <cfRule type="expression" dxfId="15" priority="3">
      <formula>WEEKDAY(N13)=1</formula>
    </cfRule>
    <cfRule type="expression" dxfId="14" priority="4">
      <formula>WEEKDAY(N13)=7</formula>
    </cfRule>
  </conditionalFormatting>
  <conditionalFormatting sqref="N53:N54">
    <cfRule type="expression" dxfId="13" priority="1">
      <formula>WEEKDAY(N53)=1</formula>
    </cfRule>
    <cfRule type="expression" dxfId="12" priority="2">
      <formula>WEEKDAY(N53)=7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43952</v>
      </c>
      <c r="B2" s="16" t="s">
        <v>31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4"/>
      <c r="B7" s="38" t="s">
        <v>107</v>
      </c>
      <c r="C7" s="38" t="s">
        <v>46</v>
      </c>
      <c r="D7" s="39" t="s">
        <v>44</v>
      </c>
      <c r="E7" s="60">
        <v>202005</v>
      </c>
      <c r="F7" s="60">
        <v>1</v>
      </c>
      <c r="G7" s="60">
        <v>1</v>
      </c>
      <c r="H7" s="40" t="s">
        <v>59</v>
      </c>
      <c r="I7" s="40" t="s">
        <v>54</v>
      </c>
      <c r="J7" s="40" t="s">
        <v>111</v>
      </c>
      <c r="K7" s="40" t="s">
        <v>45</v>
      </c>
      <c r="L7" s="109" t="s">
        <v>109</v>
      </c>
      <c r="M7" s="109" t="s">
        <v>110</v>
      </c>
      <c r="N7" s="93">
        <v>43970</v>
      </c>
      <c r="O7" s="85">
        <v>80000</v>
      </c>
      <c r="P7" s="85">
        <v>80000</v>
      </c>
    </row>
    <row r="8" spans="1:16" x14ac:dyDescent="0.15">
      <c r="A8" s="64"/>
      <c r="B8" s="38" t="s">
        <v>108</v>
      </c>
      <c r="C8" s="38" t="s">
        <v>46</v>
      </c>
      <c r="D8" s="39" t="s">
        <v>44</v>
      </c>
      <c r="E8" s="61">
        <v>202005</v>
      </c>
      <c r="F8" s="61">
        <v>1</v>
      </c>
      <c r="G8" s="61">
        <v>2</v>
      </c>
      <c r="H8" s="46"/>
      <c r="I8" s="46"/>
      <c r="J8" s="46"/>
      <c r="K8" s="51" t="s">
        <v>7</v>
      </c>
      <c r="L8" s="110"/>
      <c r="M8" s="92"/>
      <c r="N8" s="94"/>
      <c r="O8" s="87"/>
      <c r="P8" s="87"/>
    </row>
    <row r="9" spans="1:16" x14ac:dyDescent="0.15">
      <c r="A9" s="8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8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12</v>
      </c>
      <c r="M11" s="26"/>
      <c r="N11" s="26"/>
      <c r="O11" s="27">
        <f>SUM(O5:O10)</f>
        <v>80000</v>
      </c>
      <c r="P11" s="27">
        <f>SUM(P5:P10)</f>
        <v>80000</v>
      </c>
    </row>
  </sheetData>
  <mergeCells count="5">
    <mergeCell ref="P7:P8"/>
    <mergeCell ref="L7:L8"/>
    <mergeCell ref="N7:N8"/>
    <mergeCell ref="O7:O8"/>
    <mergeCell ref="M7:M8"/>
  </mergeCells>
  <phoneticPr fontId="8"/>
  <conditionalFormatting sqref="N3:N10">
    <cfRule type="expression" dxfId="11" priority="11">
      <formula>WEEKDAY(N3)=1</formula>
    </cfRule>
    <cfRule type="expression" dxfId="10" priority="12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2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43952</v>
      </c>
      <c r="B2" s="16" t="s">
        <v>31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64"/>
      <c r="B7" s="38" t="s">
        <v>112</v>
      </c>
      <c r="C7" s="62" t="s">
        <v>34</v>
      </c>
      <c r="D7" s="39" t="s">
        <v>27</v>
      </c>
      <c r="E7" s="60">
        <v>202005</v>
      </c>
      <c r="F7" s="60">
        <v>1</v>
      </c>
      <c r="G7" s="60">
        <v>1</v>
      </c>
      <c r="H7" s="40" t="s">
        <v>115</v>
      </c>
      <c r="I7" s="40" t="s">
        <v>114</v>
      </c>
      <c r="J7" s="40"/>
      <c r="K7" s="40" t="s">
        <v>30</v>
      </c>
      <c r="L7" s="111" t="s">
        <v>116</v>
      </c>
      <c r="M7" s="109" t="s">
        <v>57</v>
      </c>
      <c r="N7" s="93">
        <v>43964</v>
      </c>
      <c r="O7" s="85">
        <v>90000</v>
      </c>
      <c r="P7" s="85">
        <v>90000</v>
      </c>
    </row>
    <row r="8" spans="1:16" x14ac:dyDescent="0.15">
      <c r="A8" s="64"/>
      <c r="B8" s="38" t="s">
        <v>113</v>
      </c>
      <c r="C8" s="62" t="s">
        <v>34</v>
      </c>
      <c r="D8" s="39" t="s">
        <v>27</v>
      </c>
      <c r="E8" s="60">
        <v>202005</v>
      </c>
      <c r="F8" s="61">
        <v>1</v>
      </c>
      <c r="G8" s="61">
        <v>2</v>
      </c>
      <c r="H8" s="46"/>
      <c r="I8" s="46"/>
      <c r="J8" s="46"/>
      <c r="K8" s="38" t="s">
        <v>32</v>
      </c>
      <c r="L8" s="112"/>
      <c r="M8" s="92"/>
      <c r="N8" s="94"/>
      <c r="O8" s="87"/>
      <c r="P8" s="87"/>
    </row>
    <row r="9" spans="1:16" x14ac:dyDescent="0.15">
      <c r="A9" s="65"/>
      <c r="B9" s="62" t="s">
        <v>121</v>
      </c>
      <c r="C9" s="62" t="s">
        <v>18</v>
      </c>
      <c r="D9" s="39" t="s">
        <v>26</v>
      </c>
      <c r="E9" s="60">
        <v>202005</v>
      </c>
      <c r="F9" s="60">
        <v>2</v>
      </c>
      <c r="G9" s="60">
        <v>1</v>
      </c>
      <c r="H9" s="40" t="s">
        <v>117</v>
      </c>
      <c r="I9" s="40" t="s">
        <v>118</v>
      </c>
      <c r="J9" s="40"/>
      <c r="K9" s="40" t="s">
        <v>7</v>
      </c>
      <c r="L9" s="79" t="s">
        <v>119</v>
      </c>
      <c r="M9" s="35" t="s">
        <v>120</v>
      </c>
      <c r="N9" s="80">
        <v>43952</v>
      </c>
      <c r="O9" s="72">
        <v>60000</v>
      </c>
      <c r="P9" s="81">
        <v>60000</v>
      </c>
    </row>
    <row r="10" spans="1:16" x14ac:dyDescent="0.15">
      <c r="A10" s="64"/>
      <c r="B10" s="38" t="s">
        <v>123</v>
      </c>
      <c r="C10" s="62" t="s">
        <v>18</v>
      </c>
      <c r="D10" s="39" t="s">
        <v>27</v>
      </c>
      <c r="E10" s="60">
        <v>202005</v>
      </c>
      <c r="F10" s="60">
        <v>3</v>
      </c>
      <c r="G10" s="60">
        <v>1</v>
      </c>
      <c r="H10" s="40" t="s">
        <v>58</v>
      </c>
      <c r="I10" s="40" t="s">
        <v>122</v>
      </c>
      <c r="J10" s="40"/>
      <c r="K10" s="40" t="s">
        <v>30</v>
      </c>
      <c r="L10" s="113" t="s">
        <v>133</v>
      </c>
      <c r="M10" s="109" t="s">
        <v>134</v>
      </c>
      <c r="N10" s="93">
        <v>43952</v>
      </c>
      <c r="O10" s="85">
        <v>55000</v>
      </c>
      <c r="P10" s="85">
        <v>55000</v>
      </c>
    </row>
    <row r="11" spans="1:16" x14ac:dyDescent="0.15">
      <c r="A11" s="64"/>
      <c r="B11" s="38" t="s">
        <v>124</v>
      </c>
      <c r="C11" s="62" t="s">
        <v>18</v>
      </c>
      <c r="D11" s="39" t="s">
        <v>27</v>
      </c>
      <c r="E11" s="60">
        <v>202005</v>
      </c>
      <c r="F11" s="61">
        <v>3</v>
      </c>
      <c r="G11" s="61">
        <v>2</v>
      </c>
      <c r="H11" s="46"/>
      <c r="I11" s="46"/>
      <c r="J11" s="46"/>
      <c r="K11" s="38" t="s">
        <v>7</v>
      </c>
      <c r="L11" s="114"/>
      <c r="M11" s="92"/>
      <c r="N11" s="94"/>
      <c r="O11" s="87"/>
      <c r="P11" s="87"/>
    </row>
    <row r="12" spans="1:16" x14ac:dyDescent="0.15">
      <c r="A12" s="64"/>
      <c r="B12" s="38" t="s">
        <v>125</v>
      </c>
      <c r="C12" s="62" t="s">
        <v>18</v>
      </c>
      <c r="D12" s="39" t="s">
        <v>27</v>
      </c>
      <c r="E12" s="60">
        <v>202005</v>
      </c>
      <c r="F12" s="60">
        <v>4</v>
      </c>
      <c r="G12" s="60">
        <v>1</v>
      </c>
      <c r="H12" s="40" t="s">
        <v>140</v>
      </c>
      <c r="I12" s="40" t="s">
        <v>122</v>
      </c>
      <c r="J12" s="40"/>
      <c r="K12" s="40" t="s">
        <v>30</v>
      </c>
      <c r="L12" s="113" t="s">
        <v>135</v>
      </c>
      <c r="M12" s="109" t="s">
        <v>134</v>
      </c>
      <c r="N12" s="93">
        <v>43959</v>
      </c>
      <c r="O12" s="85">
        <v>85000</v>
      </c>
      <c r="P12" s="85">
        <v>85000</v>
      </c>
    </row>
    <row r="13" spans="1:16" x14ac:dyDescent="0.15">
      <c r="A13" s="64"/>
      <c r="B13" s="38" t="s">
        <v>126</v>
      </c>
      <c r="C13" s="62" t="s">
        <v>18</v>
      </c>
      <c r="D13" s="39" t="s">
        <v>27</v>
      </c>
      <c r="E13" s="60">
        <v>202005</v>
      </c>
      <c r="F13" s="61">
        <v>4</v>
      </c>
      <c r="G13" s="61">
        <v>2</v>
      </c>
      <c r="H13" s="46"/>
      <c r="I13" s="46"/>
      <c r="J13" s="46"/>
      <c r="K13" s="38" t="s">
        <v>7</v>
      </c>
      <c r="L13" s="114"/>
      <c r="M13" s="92"/>
      <c r="N13" s="94"/>
      <c r="O13" s="87"/>
      <c r="P13" s="87"/>
    </row>
    <row r="14" spans="1:16" x14ac:dyDescent="0.15">
      <c r="A14" s="64"/>
      <c r="B14" s="38" t="s">
        <v>127</v>
      </c>
      <c r="C14" s="62" t="s">
        <v>18</v>
      </c>
      <c r="D14" s="39" t="s">
        <v>27</v>
      </c>
      <c r="E14" s="60">
        <v>202005</v>
      </c>
      <c r="F14" s="60">
        <v>5</v>
      </c>
      <c r="G14" s="60">
        <v>1</v>
      </c>
      <c r="H14" s="40" t="s">
        <v>140</v>
      </c>
      <c r="I14" s="40" t="s">
        <v>56</v>
      </c>
      <c r="J14" s="40"/>
      <c r="K14" s="40" t="s">
        <v>30</v>
      </c>
      <c r="L14" s="113" t="s">
        <v>136</v>
      </c>
      <c r="M14" s="109" t="s">
        <v>137</v>
      </c>
      <c r="N14" s="93">
        <v>43973</v>
      </c>
      <c r="O14" s="85">
        <v>85000</v>
      </c>
      <c r="P14" s="85">
        <v>85000</v>
      </c>
    </row>
    <row r="15" spans="1:16" x14ac:dyDescent="0.15">
      <c r="A15" s="64"/>
      <c r="B15" s="38" t="s">
        <v>128</v>
      </c>
      <c r="C15" s="62" t="s">
        <v>18</v>
      </c>
      <c r="D15" s="39" t="s">
        <v>27</v>
      </c>
      <c r="E15" s="60">
        <v>202005</v>
      </c>
      <c r="F15" s="61">
        <v>5</v>
      </c>
      <c r="G15" s="61">
        <v>2</v>
      </c>
      <c r="H15" s="46"/>
      <c r="I15" s="46"/>
      <c r="J15" s="46"/>
      <c r="K15" s="38" t="s">
        <v>7</v>
      </c>
      <c r="L15" s="114"/>
      <c r="M15" s="92"/>
      <c r="N15" s="94"/>
      <c r="O15" s="87"/>
      <c r="P15" s="87"/>
    </row>
    <row r="16" spans="1:16" x14ac:dyDescent="0.15">
      <c r="A16" s="64"/>
      <c r="B16" s="38" t="s">
        <v>129</v>
      </c>
      <c r="C16" s="62" t="s">
        <v>18</v>
      </c>
      <c r="D16" s="39" t="s">
        <v>27</v>
      </c>
      <c r="E16" s="60">
        <v>202005</v>
      </c>
      <c r="F16" s="60">
        <v>6</v>
      </c>
      <c r="G16" s="60">
        <v>1</v>
      </c>
      <c r="H16" s="40" t="s">
        <v>140</v>
      </c>
      <c r="I16" s="40" t="s">
        <v>55</v>
      </c>
      <c r="J16" s="40"/>
      <c r="K16" s="40" t="s">
        <v>30</v>
      </c>
      <c r="L16" s="113" t="s">
        <v>138</v>
      </c>
      <c r="M16" s="109" t="s">
        <v>134</v>
      </c>
      <c r="N16" s="93">
        <v>43973</v>
      </c>
      <c r="O16" s="85">
        <v>75000</v>
      </c>
      <c r="P16" s="85">
        <v>75000</v>
      </c>
    </row>
    <row r="17" spans="1:16" x14ac:dyDescent="0.15">
      <c r="A17" s="64"/>
      <c r="B17" s="38" t="s">
        <v>130</v>
      </c>
      <c r="C17" s="62" t="s">
        <v>18</v>
      </c>
      <c r="D17" s="39" t="s">
        <v>27</v>
      </c>
      <c r="E17" s="60">
        <v>202005</v>
      </c>
      <c r="F17" s="61">
        <v>6</v>
      </c>
      <c r="G17" s="61">
        <v>2</v>
      </c>
      <c r="H17" s="46"/>
      <c r="I17" s="46"/>
      <c r="J17" s="46"/>
      <c r="K17" s="38" t="s">
        <v>7</v>
      </c>
      <c r="L17" s="114"/>
      <c r="M17" s="92"/>
      <c r="N17" s="94"/>
      <c r="O17" s="87"/>
      <c r="P17" s="87"/>
    </row>
    <row r="18" spans="1:16" x14ac:dyDescent="0.15">
      <c r="A18" s="64"/>
      <c r="B18" s="38" t="s">
        <v>131</v>
      </c>
      <c r="C18" s="62" t="s">
        <v>18</v>
      </c>
      <c r="D18" s="39" t="s">
        <v>27</v>
      </c>
      <c r="E18" s="60">
        <v>202005</v>
      </c>
      <c r="F18" s="60">
        <v>7</v>
      </c>
      <c r="G18" s="60">
        <v>1</v>
      </c>
      <c r="H18" s="40" t="s">
        <v>141</v>
      </c>
      <c r="I18" s="40" t="s">
        <v>38</v>
      </c>
      <c r="J18" s="40"/>
      <c r="K18" s="40" t="s">
        <v>30</v>
      </c>
      <c r="L18" s="113" t="s">
        <v>139</v>
      </c>
      <c r="M18" s="109" t="s">
        <v>134</v>
      </c>
      <c r="N18" s="93">
        <v>43979</v>
      </c>
      <c r="O18" s="85">
        <v>40000</v>
      </c>
      <c r="P18" s="85">
        <v>40000</v>
      </c>
    </row>
    <row r="19" spans="1:16" x14ac:dyDescent="0.15">
      <c r="A19" s="64"/>
      <c r="B19" s="38" t="s">
        <v>132</v>
      </c>
      <c r="C19" s="62" t="s">
        <v>18</v>
      </c>
      <c r="D19" s="39" t="s">
        <v>27</v>
      </c>
      <c r="E19" s="60">
        <v>202005</v>
      </c>
      <c r="F19" s="61">
        <v>7</v>
      </c>
      <c r="G19" s="61">
        <v>2</v>
      </c>
      <c r="H19" s="46"/>
      <c r="I19" s="46"/>
      <c r="J19" s="46"/>
      <c r="K19" s="38" t="s">
        <v>7</v>
      </c>
      <c r="L19" s="114"/>
      <c r="M19" s="92"/>
      <c r="N19" s="94"/>
      <c r="O19" s="87"/>
      <c r="P19" s="87"/>
    </row>
    <row r="20" spans="1:16" x14ac:dyDescent="0.15">
      <c r="A20" s="15"/>
      <c r="B20" s="15"/>
      <c r="C20" s="15"/>
      <c r="D20" s="32"/>
      <c r="E20" s="15"/>
      <c r="F20" s="32"/>
      <c r="G20" s="32"/>
      <c r="H20" s="15"/>
      <c r="I20" s="15"/>
      <c r="J20" s="15"/>
      <c r="K20" s="15"/>
      <c r="L20" s="32"/>
      <c r="M20" s="32"/>
      <c r="N20" s="15"/>
      <c r="O20" s="14"/>
      <c r="P20" s="14"/>
    </row>
    <row r="21" spans="1:16" x14ac:dyDescent="0.15">
      <c r="A21" s="8"/>
      <c r="B21" s="23"/>
      <c r="C21" s="23"/>
      <c r="D21" s="11"/>
      <c r="E21" s="11"/>
      <c r="F21" s="11"/>
      <c r="G21" s="11"/>
      <c r="H21" s="11"/>
      <c r="I21" s="11"/>
      <c r="J21" s="11"/>
      <c r="K21" s="12"/>
      <c r="L21" s="22"/>
      <c r="M21" s="22"/>
      <c r="N21" s="22"/>
      <c r="O21" s="20"/>
      <c r="P21" s="20"/>
    </row>
    <row r="22" spans="1:16" x14ac:dyDescent="0.15">
      <c r="A22" s="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6" t="s">
        <v>14</v>
      </c>
      <c r="M22" s="26"/>
      <c r="N22" s="26"/>
      <c r="O22" s="27">
        <f>SUM(O5:O21)</f>
        <v>490000</v>
      </c>
      <c r="P22" s="27">
        <f>SUM(P5:P21)</f>
        <v>490000</v>
      </c>
    </row>
  </sheetData>
  <mergeCells count="30">
    <mergeCell ref="L16:L17"/>
    <mergeCell ref="M16:M17"/>
    <mergeCell ref="N16:N17"/>
    <mergeCell ref="L18:L19"/>
    <mergeCell ref="L14:L15"/>
    <mergeCell ref="M14:M15"/>
    <mergeCell ref="N14:N15"/>
    <mergeCell ref="M18:M19"/>
    <mergeCell ref="N18:N19"/>
    <mergeCell ref="O18:O19"/>
    <mergeCell ref="P18:P19"/>
    <mergeCell ref="L10:L11"/>
    <mergeCell ref="N10:N11"/>
    <mergeCell ref="O10:O11"/>
    <mergeCell ref="L12:L13"/>
    <mergeCell ref="N12:N13"/>
    <mergeCell ref="M10:M11"/>
    <mergeCell ref="O12:O13"/>
    <mergeCell ref="M12:M13"/>
    <mergeCell ref="P10:P11"/>
    <mergeCell ref="P12:P13"/>
    <mergeCell ref="O14:O15"/>
    <mergeCell ref="P14:P15"/>
    <mergeCell ref="O16:O17"/>
    <mergeCell ref="P16:P17"/>
    <mergeCell ref="L7:L8"/>
    <mergeCell ref="M7:M8"/>
    <mergeCell ref="N7:N8"/>
    <mergeCell ref="O7:O8"/>
    <mergeCell ref="P7:P8"/>
  </mergeCells>
  <phoneticPr fontId="8"/>
  <conditionalFormatting sqref="N20:N21 N3:N6 N10:N13">
    <cfRule type="expression" dxfId="9" priority="49">
      <formula>WEEKDAY(N3)=1</formula>
    </cfRule>
    <cfRule type="expression" dxfId="8" priority="50">
      <formula>WEEKDAY(N3)=7</formula>
    </cfRule>
  </conditionalFormatting>
  <conditionalFormatting sqref="N14:N17">
    <cfRule type="expression" dxfId="7" priority="43">
      <formula>WEEKDAY(N14)=1</formula>
    </cfRule>
    <cfRule type="expression" dxfId="6" priority="44">
      <formula>WEEKDAY(N14)=7</formula>
    </cfRule>
  </conditionalFormatting>
  <conditionalFormatting sqref="N18:N19">
    <cfRule type="expression" dxfId="5" priority="37">
      <formula>WEEKDAY(N18)=1</formula>
    </cfRule>
    <cfRule type="expression" dxfId="4" priority="38">
      <formula>WEEKDAY(N18)=7</formula>
    </cfRule>
  </conditionalFormatting>
  <conditionalFormatting sqref="N7:N8">
    <cfRule type="expression" dxfId="3" priority="5">
      <formula>WEEKDAY(N7)=1</formula>
    </cfRule>
    <cfRule type="expression" dxfId="2" priority="6">
      <formula>WEEKDAY(N7)=7</formula>
    </cfRule>
  </conditionalFormatting>
  <conditionalFormatting sqref="N9">
    <cfRule type="expression" dxfId="1" priority="1">
      <formula>WEEKDAY(N9)=1</formula>
    </cfRule>
    <cfRule type="expression" dxfId="0" priority="2">
      <formula>WEEKDAY(N9)=7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2021-02-01T10:03:35Z</dcterms:modified>
</cp:coreProperties>
</file>