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A5D9B43C-EACA-41C9-9C06-A1FEF2BA21A4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5" i="91" l="1"/>
  <c r="P29" i="90"/>
  <c r="P80" i="89" l="1"/>
  <c r="O25" i="91" l="1"/>
  <c r="O29" i="90"/>
  <c r="O80" i="89" l="1"/>
</calcChain>
</file>

<file path=xl/sharedStrings.xml><?xml version="1.0" encoding="utf-8"?>
<sst xmlns="http://schemas.openxmlformats.org/spreadsheetml/2006/main" count="775" uniqueCount="287">
  <si>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</si>
  <si>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</si>
  <si>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</si>
  <si>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</si>
  <si>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</si>
  <si>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</si>
  <si>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</si>
  <si>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</si>
  <si>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</si>
  <si>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</si>
  <si>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</si>
  <si>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</si>
  <si>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</si>
  <si>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</si>
  <si>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</si>
  <si>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</si>
  <si>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</si>
  <si>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</si>
  <si>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</si>
  <si>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</si>
  <si>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</si>
  <si>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</si>
  <si>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</si>
  <si>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</si>
  <si>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</si>
  <si>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</si>
  <si>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</si>
  <si>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</si>
  <si>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</si>
  <si>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</si>
  <si>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アイメール</t>
    <phoneticPr fontId="8"/>
  </si>
  <si>
    <t>mv20i</t>
  </si>
  <si>
    <t>アイメール</t>
    <phoneticPr fontId="8"/>
  </si>
  <si>
    <t>インターカラー</t>
    <phoneticPr fontId="8"/>
  </si>
  <si>
    <t>右女３</t>
  </si>
  <si>
    <t>DVD4コマ</t>
  </si>
  <si>
    <t>DVD漫画まさお</t>
  </si>
  <si>
    <t>空電</t>
    <rPh sb="0" eb="1">
      <t>カラ</t>
    </rPh>
    <rPh sb="1" eb="2">
      <t>デン</t>
    </rPh>
    <phoneticPr fontId="7"/>
  </si>
  <si>
    <t>空電(共通)</t>
    <rPh sb="0" eb="1">
      <t>カラ</t>
    </rPh>
    <rPh sb="1" eb="2">
      <t>デン</t>
    </rPh>
    <rPh sb="3" eb="5">
      <t>キョウツウ</t>
    </rPh>
    <phoneticPr fontId="7"/>
  </si>
  <si>
    <t>GOGO</t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</si>
  <si>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</si>
  <si>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</si>
  <si>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スポニチ関西</t>
    <rPh sb="5" eb="6">
      <t>ニシ</t>
    </rPh>
    <phoneticPr fontId="7"/>
  </si>
  <si>
    <t>スポニチ関東</t>
    <rPh sb="5" eb="6">
      <t>ヒガシ</t>
    </rPh>
    <phoneticPr fontId="7"/>
  </si>
  <si>
    <t>ニッカン関西</t>
    <rPh sb="4" eb="6">
      <t>カンサイ</t>
    </rPh>
    <phoneticPr fontId="7"/>
  </si>
  <si>
    <t>スポーツ報知関東 1回目</t>
    <rPh sb="10" eb="12">
      <t>カイメ</t>
    </rPh>
    <phoneticPr fontId="7"/>
  </si>
  <si>
    <t>スポーツ報知関東 2回目</t>
    <rPh sb="10" eb="12">
      <t>カイメ</t>
    </rPh>
    <phoneticPr fontId="7"/>
  </si>
  <si>
    <t>11～20日</t>
  </si>
  <si>
    <t>21～31日</t>
  </si>
  <si>
    <t>1～10日</t>
  </si>
  <si>
    <t>1P記事_求む！中高年男性版_アイ</t>
  </si>
  <si>
    <t>雑誌版 SPA</t>
  </si>
  <si>
    <t>献身交際。キュートな四十路妻。</t>
  </si>
  <si>
    <t>黒：右女３</t>
  </si>
  <si>
    <t>sms_w261</t>
  </si>
  <si>
    <t>smss1932</t>
  </si>
  <si>
    <t>スポニチ関東</t>
    <phoneticPr fontId="8"/>
  </si>
  <si>
    <t>4C終面全5段</t>
    <phoneticPr fontId="8"/>
  </si>
  <si>
    <t>スポニチ関西</t>
    <phoneticPr fontId="8"/>
  </si>
  <si>
    <t>スポニチ西部</t>
    <phoneticPr fontId="8"/>
  </si>
  <si>
    <t>スポニチ北海道</t>
    <phoneticPr fontId="8"/>
  </si>
  <si>
    <t>新50代</t>
  </si>
  <si>
    <t>5P_着エロ画像メイン(加藤あやの)</t>
  </si>
  <si>
    <t>2P_対談風原稿_アイ</t>
  </si>
  <si>
    <t>コミック乱TWINS</t>
    <phoneticPr fontId="8"/>
  </si>
  <si>
    <t>1C2P</t>
    <phoneticPr fontId="8"/>
  </si>
  <si>
    <t>アサヒ芸能</t>
    <phoneticPr fontId="8"/>
  </si>
  <si>
    <t>4C1P</t>
    <phoneticPr fontId="8"/>
  </si>
  <si>
    <t>sms_w265</t>
  </si>
  <si>
    <t>smss1955</t>
  </si>
  <si>
    <t>sms_w266</t>
  </si>
  <si>
    <t>smss1956</t>
  </si>
  <si>
    <t>リイド社</t>
  </si>
  <si>
    <t>徳間書店</t>
  </si>
  <si>
    <t>実話BUNKA超タブー</t>
    <phoneticPr fontId="8"/>
  </si>
  <si>
    <t>4C2P</t>
    <phoneticPr fontId="8"/>
  </si>
  <si>
    <t>実話ナックルズ　ウルトラ</t>
    <phoneticPr fontId="8"/>
  </si>
  <si>
    <t>1C5P</t>
    <phoneticPr fontId="8"/>
  </si>
  <si>
    <t>実話BUNKAタブー</t>
    <phoneticPr fontId="8"/>
  </si>
  <si>
    <t>表4　4C1P</t>
    <phoneticPr fontId="8"/>
  </si>
  <si>
    <t>週刊実話増刊「実話ザ・タブー」</t>
    <phoneticPr fontId="8"/>
  </si>
  <si>
    <t>表4</t>
    <phoneticPr fontId="8"/>
  </si>
  <si>
    <t>臨時増刊　ラヴァーズ</t>
    <phoneticPr fontId="8"/>
  </si>
  <si>
    <t>劇画ラヴァーズ</t>
    <phoneticPr fontId="8"/>
  </si>
  <si>
    <t>sms_a947</t>
  </si>
  <si>
    <t>smss1947</t>
  </si>
  <si>
    <t>sms_a949</t>
  </si>
  <si>
    <t>smss1949</t>
  </si>
  <si>
    <t>sms_a951</t>
  </si>
  <si>
    <t>smss1951</t>
  </si>
  <si>
    <t>sms_a952</t>
  </si>
  <si>
    <t>smss1952</t>
  </si>
  <si>
    <t>sms_a953</t>
  </si>
  <si>
    <t>smss1953</t>
  </si>
  <si>
    <t>sms_a954</t>
  </si>
  <si>
    <t>smss1954</t>
  </si>
  <si>
    <t>コアマガジン</t>
    <phoneticPr fontId="8"/>
  </si>
  <si>
    <t>大洋図書</t>
    <phoneticPr fontId="8"/>
  </si>
  <si>
    <t>日本ジャーナル出版</t>
    <phoneticPr fontId="8"/>
  </si>
  <si>
    <t>1C2P記事風_肉食女子</t>
  </si>
  <si>
    <t>即ズボ絶頂!!またがり艶熟婦人</t>
  </si>
  <si>
    <t>しろうと美人妻中出し地下DVD18時間　焦らせて膣内射精</t>
  </si>
  <si>
    <t>しろうと美人妻最新地下DVD27時間　性器痙攣絶頂</t>
  </si>
  <si>
    <t>SMネット</t>
  </si>
  <si>
    <t>しろうと美人妻最新地下DVD27時間　貞淑妻の生ハメ情事</t>
  </si>
  <si>
    <t>性感治療と性交クリニック!</t>
  </si>
  <si>
    <t>80人16時間流出DVD　しろうと少女中出し！</t>
  </si>
  <si>
    <t>ゲッチュ</t>
  </si>
  <si>
    <t>しろうと美人妻中出し新作地下DVD9時間　中出しの快楽に理性を</t>
  </si>
  <si>
    <t>DVD袋裏1C+コンテンツ枠</t>
  </si>
  <si>
    <t>DVD貼付面4C1/2P</t>
  </si>
  <si>
    <t>DVD袋表4C</t>
  </si>
  <si>
    <t>DVD貼付面4C1/3P</t>
  </si>
  <si>
    <t>DVD袋表4C+コンテンツ枠</t>
  </si>
  <si>
    <t>sms_a937</t>
  </si>
  <si>
    <t>smss1936</t>
  </si>
  <si>
    <t>sms_a938</t>
  </si>
  <si>
    <t>smss1937</t>
  </si>
  <si>
    <t>sms_a939</t>
  </si>
  <si>
    <t>smss1938</t>
  </si>
  <si>
    <t>sms_a948</t>
  </si>
  <si>
    <t>smss1948</t>
  </si>
  <si>
    <t>sms_a942</t>
  </si>
  <si>
    <t>smss1942</t>
  </si>
  <si>
    <t>sms_a943</t>
  </si>
  <si>
    <t>smss1943</t>
  </si>
  <si>
    <t>sms_a944</t>
  </si>
  <si>
    <t>smss1944</t>
  </si>
  <si>
    <t>sms_a950</t>
  </si>
  <si>
    <t>smss1950</t>
  </si>
  <si>
    <t>sms_a945</t>
  </si>
  <si>
    <t>smss1945</t>
  </si>
  <si>
    <t>sms_a946</t>
  </si>
  <si>
    <t>smss1946</t>
  </si>
  <si>
    <t>インフォメディア</t>
    <phoneticPr fontId="8"/>
  </si>
  <si>
    <t>一水社</t>
    <phoneticPr fontId="8"/>
  </si>
  <si>
    <t>メディアックス</t>
    <phoneticPr fontId="8"/>
  </si>
  <si>
    <t>若生出版</t>
    <phoneticPr fontId="8"/>
  </si>
  <si>
    <t>レイニシアリゼ</t>
    <phoneticPr fontId="8"/>
  </si>
  <si>
    <t>4C終面全5段</t>
    <phoneticPr fontId="8"/>
  </si>
  <si>
    <t>全5段</t>
    <phoneticPr fontId="8"/>
  </si>
  <si>
    <t>サンスポ関東</t>
    <rPh sb="5" eb="6">
      <t>ヒガシ</t>
    </rPh>
    <phoneticPr fontId="7"/>
  </si>
  <si>
    <t>スポニチ西部</t>
    <phoneticPr fontId="8"/>
  </si>
  <si>
    <t>半2段つかみ10段保証</t>
    <phoneticPr fontId="8"/>
  </si>
  <si>
    <t>10段保証</t>
    <phoneticPr fontId="8"/>
  </si>
  <si>
    <t>①もう５０代の熟女だけど・・・</t>
  </si>
  <si>
    <t>ニッカン関西</t>
    <phoneticPr fontId="8"/>
  </si>
  <si>
    <t>半2段つかみ10段保証</t>
    <phoneticPr fontId="8"/>
  </si>
  <si>
    <t>③求む！５０歳以上の女性と…</t>
  </si>
  <si>
    <t>東スポ 8回セット</t>
    <rPh sb="5" eb="6">
      <t>カイ</t>
    </rPh>
    <phoneticPr fontId="6"/>
  </si>
  <si>
    <t>半2段金土</t>
  </si>
  <si>
    <t>半2段金土</t>
    <phoneticPr fontId="8"/>
  </si>
  <si>
    <t>10/1～</t>
    <phoneticPr fontId="8"/>
  </si>
  <si>
    <t>sms_w267</t>
  </si>
  <si>
    <t>sms_w268</t>
  </si>
  <si>
    <t>sms_w269</t>
  </si>
  <si>
    <t>sms_w270</t>
  </si>
  <si>
    <t>smss1957</t>
  </si>
  <si>
    <t>sms_w271</t>
  </si>
  <si>
    <t>smss1958</t>
  </si>
  <si>
    <t>sms_w272</t>
  </si>
  <si>
    <t>smss1959</t>
  </si>
  <si>
    <t>sms_w273</t>
  </si>
  <si>
    <t>smss1960</t>
  </si>
  <si>
    <t>sms_w274</t>
  </si>
  <si>
    <t>smss1961</t>
  </si>
  <si>
    <t>sms_w275</t>
  </si>
  <si>
    <t>sms_w276</t>
  </si>
  <si>
    <t>sms_w277</t>
  </si>
  <si>
    <t>smss1962</t>
  </si>
  <si>
    <t>sms_w278</t>
  </si>
  <si>
    <t>sms_w279</t>
  </si>
  <si>
    <t>sms_w280</t>
  </si>
  <si>
    <t>smss1963</t>
  </si>
  <si>
    <t>sms_w281</t>
  </si>
  <si>
    <t>smss1964</t>
  </si>
  <si>
    <t>sms_w282</t>
  </si>
  <si>
    <t>smss1965</t>
  </si>
  <si>
    <t>sms_w283</t>
  </si>
  <si>
    <t>smss1966</t>
  </si>
  <si>
    <t>sms_w284</t>
  </si>
  <si>
    <t>smss1967</t>
  </si>
  <si>
    <t>sms_w285</t>
  </si>
  <si>
    <t>smss1968</t>
  </si>
  <si>
    <t>sms_w286</t>
  </si>
  <si>
    <t>smss1969</t>
  </si>
  <si>
    <t>sms_w287</t>
  </si>
  <si>
    <t>smss1970</t>
  </si>
  <si>
    <t>sms_w288</t>
  </si>
  <si>
    <t>smss1971</t>
  </si>
  <si>
    <t>sms_w289</t>
  </si>
  <si>
    <t>smss1972</t>
  </si>
  <si>
    <t>sms_w290</t>
  </si>
  <si>
    <t>smss1973</t>
  </si>
  <si>
    <t>sms_w291</t>
  </si>
  <si>
    <t>smss1974</t>
  </si>
  <si>
    <t>sms_w292</t>
  </si>
  <si>
    <t>smss1975</t>
  </si>
  <si>
    <t>sms_w293</t>
  </si>
  <si>
    <t>smss1976</t>
  </si>
  <si>
    <t>sms_w294</t>
  </si>
  <si>
    <t>smss1977</t>
  </si>
  <si>
    <t>sms_w295</t>
  </si>
  <si>
    <t>smss1978</t>
  </si>
  <si>
    <t>sms_w296</t>
  </si>
  <si>
    <t>smss1979</t>
  </si>
  <si>
    <t>sms_w297</t>
  </si>
  <si>
    <t>smss1980</t>
  </si>
  <si>
    <t>sms_w298</t>
  </si>
  <si>
    <t>smss1981</t>
  </si>
  <si>
    <t>sms_w299</t>
  </si>
  <si>
    <t>smss1982</t>
  </si>
  <si>
    <t>sms_w300</t>
  </si>
  <si>
    <t>smss1983</t>
  </si>
  <si>
    <t>sms_w301</t>
  </si>
  <si>
    <t>smss1984</t>
  </si>
  <si>
    <t>sms_w302</t>
  </si>
  <si>
    <t>smss1985</t>
  </si>
  <si>
    <t>sms_w303</t>
  </si>
  <si>
    <t>smss1986</t>
  </si>
  <si>
    <t>sms_w304</t>
  </si>
  <si>
    <t>smss1987</t>
  </si>
  <si>
    <t>インターカラー</t>
  </si>
  <si>
    <t>②献身交際。キュートな四十路妻。</t>
  </si>
  <si>
    <t>(空電共通)</t>
    <phoneticPr fontId="8"/>
  </si>
  <si>
    <t>右女３</t>
    <phoneticPr fontId="8"/>
  </si>
  <si>
    <t>右女３</t>
    <phoneticPr fontId="8"/>
  </si>
  <si>
    <t>黒：右女３</t>
    <phoneticPr fontId="8"/>
  </si>
  <si>
    <t>黒：右女３</t>
    <phoneticPr fontId="8"/>
  </si>
  <si>
    <t>記事風版</t>
    <phoneticPr fontId="8"/>
  </si>
  <si>
    <t>記事風版</t>
    <phoneticPr fontId="8"/>
  </si>
  <si>
    <t>★デリヘル版2</t>
    <phoneticPr fontId="8"/>
  </si>
  <si>
    <t>★デリヘル版2</t>
    <phoneticPr fontId="8"/>
  </si>
  <si>
    <t>★デリヘル版2</t>
    <phoneticPr fontId="8"/>
  </si>
  <si>
    <t>★デリヘル版2</t>
    <phoneticPr fontId="8"/>
  </si>
  <si>
    <t>記事風版</t>
    <phoneticPr fontId="8"/>
  </si>
  <si>
    <t>記事風版</t>
    <phoneticPr fontId="8"/>
  </si>
  <si>
    <t>★デリヘル版2</t>
    <phoneticPr fontId="8"/>
  </si>
  <si>
    <t>黒：右女３</t>
    <phoneticPr fontId="8"/>
  </si>
  <si>
    <t>黒：右女３</t>
    <phoneticPr fontId="8"/>
  </si>
  <si>
    <t>黒：右女３</t>
    <phoneticPr fontId="8"/>
  </si>
  <si>
    <t>記事風版</t>
    <phoneticPr fontId="8"/>
  </si>
  <si>
    <t>４コマ漫画版</t>
    <phoneticPr fontId="8"/>
  </si>
  <si>
    <t>４コマ漫画版</t>
    <phoneticPr fontId="8"/>
  </si>
  <si>
    <t>４コマ漫画版</t>
    <phoneticPr fontId="8"/>
  </si>
  <si>
    <t>記事風版</t>
    <phoneticPr fontId="8"/>
  </si>
  <si>
    <t>空電</t>
    <phoneticPr fontId="8"/>
  </si>
  <si>
    <t>空電</t>
    <phoneticPr fontId="8"/>
  </si>
  <si>
    <t>空電</t>
    <phoneticPr fontId="8"/>
  </si>
  <si>
    <t>黒：右女３</t>
    <phoneticPr fontId="8"/>
  </si>
  <si>
    <t>求む！50歳以上の女性と</t>
    <phoneticPr fontId="8"/>
  </si>
  <si>
    <t>求む！50歳以上の女性と</t>
    <phoneticPr fontId="8"/>
  </si>
  <si>
    <t>献身交際。キュートな四十路妻。</t>
    <phoneticPr fontId="8"/>
  </si>
  <si>
    <t>献身交際。キュートな四十路妻。</t>
    <phoneticPr fontId="8"/>
  </si>
  <si>
    <t>(新txt)男の夢をかなえます 超美熟女から逆指名</t>
    <phoneticPr fontId="8"/>
  </si>
  <si>
    <t>40代以上限定。40代50代60代 中年女性が多いサイト</t>
    <phoneticPr fontId="8"/>
  </si>
  <si>
    <t>出会いの大御所〇〇に危機！サービス史上最大の男性不足</t>
    <phoneticPr fontId="8"/>
  </si>
  <si>
    <t>もう５０代の熟女だけど・・・</t>
    <phoneticPr fontId="8"/>
  </si>
  <si>
    <t>もう５０代の熟女だけど・・・</t>
    <phoneticPr fontId="8"/>
  </si>
  <si>
    <t>スポニチ関東</t>
    <rPh sb="4" eb="6">
      <t>カントウ</t>
    </rPh>
    <phoneticPr fontId="7"/>
  </si>
  <si>
    <t>サンスポ関西</t>
    <phoneticPr fontId="7"/>
  </si>
  <si>
    <t>サンスポ関西</t>
    <phoneticPr fontId="8"/>
  </si>
  <si>
    <t>スポーツ報知関東</t>
    <phoneticPr fontId="8"/>
  </si>
  <si>
    <t>終面全5段</t>
    <phoneticPr fontId="8"/>
  </si>
  <si>
    <t>デイリースポーツ関西</t>
    <phoneticPr fontId="8"/>
  </si>
  <si>
    <t>九スポ</t>
    <phoneticPr fontId="7"/>
  </si>
  <si>
    <t>スポニチ関東</t>
    <phoneticPr fontId="7"/>
  </si>
  <si>
    <t>4C半5段</t>
    <phoneticPr fontId="8"/>
  </si>
  <si>
    <t>スポニチ関西</t>
    <phoneticPr fontId="8"/>
  </si>
  <si>
    <t>スポニチ関西</t>
    <phoneticPr fontId="7"/>
  </si>
  <si>
    <t>4C終面雑報</t>
    <phoneticPr fontId="8"/>
  </si>
  <si>
    <t>4C終面雑報</t>
    <phoneticPr fontId="8"/>
  </si>
  <si>
    <t>スポーツ報知関西</t>
    <phoneticPr fontId="8"/>
  </si>
  <si>
    <t>4C全面</t>
    <phoneticPr fontId="8"/>
  </si>
  <si>
    <t>記事枠</t>
    <phoneticPr fontId="8"/>
  </si>
  <si>
    <t>東スポ・大スポ・中京スポ・九スポ</t>
    <phoneticPr fontId="8"/>
  </si>
  <si>
    <t>中京スポーツ</t>
    <phoneticPr fontId="8"/>
  </si>
  <si>
    <t>A4判、書店売、1250円、4c32P、2万部</t>
  </si>
  <si>
    <t>A4判、書店売、1963円、4c32P</t>
  </si>
  <si>
    <t>A4判、書店売、2500円、4c32P</t>
  </si>
  <si>
    <t>A4判、書店売</t>
  </si>
  <si>
    <t>A4判、書店売、2454円、4c32P</t>
  </si>
  <si>
    <t>B5判、書店売、1250円、4c32P、2万部</t>
  </si>
  <si>
    <t>A4判、書店売、2553円、4c32P、1万部</t>
  </si>
  <si>
    <t>書店売</t>
  </si>
  <si>
    <t>A4判、書店売、1650円、4c32P</t>
  </si>
  <si>
    <t>絶対美人secretベスト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</si>
</sst>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7" xfId="0" applyFont="1" applyFill="1" applyBorder="1" applyAlignment="1"/>
    <xf numFmtId="0" fontId="9" fillId="37" borderId="8" xfId="0" applyFont="1" applyFill="1" applyBorder="1" applyAlignment="1"/>
    <xf numFmtId="0" fontId="2" fillId="37" borderId="6" xfId="14" applyFont="1" applyFill="1" applyBorder="1"/>
    <xf numFmtId="0" fontId="9" fillId="37" borderId="6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9" fillId="37" borderId="3" xfId="0" applyFont="1" applyFill="1" applyBorder="1" applyAlignment="1"/>
    <xf numFmtId="0" fontId="9" fillId="37" borderId="17" xfId="0" applyFont="1" applyFill="1" applyBorder="1" applyAlignment="1"/>
    <xf numFmtId="0" fontId="2" fillId="37" borderId="7" xfId="14" applyFont="1" applyFill="1" applyBorder="1"/>
    <xf numFmtId="0" fontId="9" fillId="37" borderId="2" xfId="0" applyFont="1" applyFill="1" applyBorder="1" applyAlignment="1"/>
    <xf numFmtId="0" fontId="2" fillId="38" borderId="2" xfId="14" applyFont="1" applyFill="1" applyBorder="1"/>
    <xf numFmtId="0" fontId="11" fillId="38" borderId="2" xfId="22" applyFont="1" applyFill="1" applyBorder="1" applyAlignment="1"/>
    <xf numFmtId="0" fontId="2" fillId="38" borderId="5" xfId="14" applyFont="1" applyFill="1" applyBorder="1"/>
    <xf numFmtId="0" fontId="9" fillId="38" borderId="5" xfId="0" applyFont="1" applyFill="1" applyBorder="1" applyAlignment="1"/>
    <xf numFmtId="0" fontId="9" fillId="38" borderId="17" xfId="0" applyFont="1" applyFill="1" applyBorder="1" applyAlignment="1"/>
    <xf numFmtId="0" fontId="9" fillId="38" borderId="3" xfId="0" applyFont="1" applyFill="1" applyBorder="1" applyAlignment="1"/>
    <xf numFmtId="0" fontId="2" fillId="38" borderId="4" xfId="14" applyFont="1" applyFill="1" applyBorder="1"/>
    <xf numFmtId="0" fontId="2" fillId="38" borderId="8" xfId="14" applyFont="1" applyFill="1" applyBorder="1"/>
    <xf numFmtId="0" fontId="2" fillId="38" borderId="7" xfId="14" applyFont="1" applyFill="1" applyBorder="1"/>
    <xf numFmtId="0" fontId="9" fillId="38" borderId="8" xfId="0" applyFont="1" applyFill="1" applyBorder="1" applyAlignment="1"/>
    <xf numFmtId="0" fontId="9" fillId="38" borderId="2" xfId="0" applyFont="1" applyFill="1" applyBorder="1" applyAlignment="1"/>
    <xf numFmtId="0" fontId="11" fillId="37" borderId="5" xfId="22" applyFont="1" applyFill="1" applyBorder="1" applyAlignment="1"/>
    <xf numFmtId="0" fontId="11" fillId="37" borderId="4" xfId="22" applyFont="1" applyFill="1" applyBorder="1" applyAlignment="1"/>
    <xf numFmtId="0" fontId="2" fillId="37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2" fillId="37" borderId="2" xfId="14" applyFont="1" applyFill="1" applyBorder="1"/>
    <xf numFmtId="0" fontId="11" fillId="37" borderId="2" xfId="22" applyFont="1" applyFill="1" applyBorder="1" applyAlignment="1"/>
    <xf numFmtId="0" fontId="9" fillId="37" borderId="5" xfId="0" applyFont="1" applyFill="1" applyBorder="1" applyAlignment="1"/>
    <xf numFmtId="0" fontId="2" fillId="37" borderId="4" xfId="14" applyFont="1" applyFill="1" applyBorder="1"/>
    <xf numFmtId="0" fontId="11" fillId="38" borderId="2" xfId="22" applyFont="1" applyFill="1" applyBorder="1" applyAlignment="1"/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8" borderId="5" xfId="14" applyFill="1" applyBorder="1" applyAlignment="1">
      <alignment horizontal="left" vertical="center"/>
    </xf>
    <xf numFmtId="0" fontId="1" fillId="38" borderId="4" xfId="14" applyFill="1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38" borderId="5" xfId="0" applyFill="1" applyBorder="1" applyAlignment="1">
      <alignment horizontal="left" vertical="center"/>
    </xf>
    <xf numFmtId="0" fontId="0" fillId="38" borderId="4" xfId="0" applyFill="1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5" fontId="1" fillId="0" borderId="6" xfId="14" applyNumberFormat="1" applyBorder="1" applyAlignment="1">
      <alignment horizontal="right" vertical="center"/>
    </xf>
    <xf numFmtId="0" fontId="1" fillId="36" borderId="5" xfId="14" applyFill="1" applyBorder="1" applyAlignment="1">
      <alignment horizontal="left" vertical="center"/>
    </xf>
    <xf numFmtId="0" fontId="1" fillId="36" borderId="4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  <xf numFmtId="0" fontId="1" fillId="14" borderId="5" xfId="14" applyFill="1" applyBorder="1" applyAlignment="1">
      <alignment horizontal="left" vertical="center"/>
    </xf>
    <xf numFmtId="0" fontId="1" fillId="14" borderId="4" xfId="14" applyFill="1" applyBorder="1" applyAlignment="1">
      <alignment horizontal="left" vertical="center"/>
    </xf>
    <xf numFmtId="0" fontId="1" fillId="1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43739</v>
      </c>
      <c r="B2" s="16" t="s">
        <v>30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1"/>
      <c r="B7" s="43" t="s">
        <v>153</v>
      </c>
      <c r="C7" s="79" t="s">
        <v>222</v>
      </c>
      <c r="D7" s="44" t="s">
        <v>26</v>
      </c>
      <c r="E7" s="80">
        <v>201910</v>
      </c>
      <c r="F7" s="44">
        <v>1</v>
      </c>
      <c r="G7" s="44">
        <v>1</v>
      </c>
      <c r="H7" s="45"/>
      <c r="I7" s="81" t="s">
        <v>51</v>
      </c>
      <c r="J7" s="47" t="s">
        <v>52</v>
      </c>
      <c r="K7" s="48" t="s">
        <v>28</v>
      </c>
      <c r="L7" s="29" t="s">
        <v>56</v>
      </c>
      <c r="M7" s="29" t="s">
        <v>57</v>
      </c>
      <c r="N7" s="35">
        <v>43757</v>
      </c>
      <c r="O7" s="108">
        <v>700000</v>
      </c>
      <c r="P7" s="108">
        <v>700000</v>
      </c>
    </row>
    <row r="8" spans="1:16" x14ac:dyDescent="0.15">
      <c r="A8" s="71"/>
      <c r="B8" s="43" t="s">
        <v>154</v>
      </c>
      <c r="C8" s="79" t="s">
        <v>222</v>
      </c>
      <c r="D8" s="44" t="s">
        <v>26</v>
      </c>
      <c r="E8" s="80">
        <v>201910</v>
      </c>
      <c r="F8" s="44">
        <v>1</v>
      </c>
      <c r="G8" s="44">
        <v>2</v>
      </c>
      <c r="H8" s="49"/>
      <c r="I8" s="50" t="s">
        <v>51</v>
      </c>
      <c r="J8" s="47" t="s">
        <v>52</v>
      </c>
      <c r="K8" s="48" t="s">
        <v>28</v>
      </c>
      <c r="L8" s="30" t="s">
        <v>58</v>
      </c>
      <c r="M8" s="30" t="s">
        <v>57</v>
      </c>
      <c r="N8" s="36">
        <v>43757</v>
      </c>
      <c r="O8" s="109"/>
      <c r="P8" s="109"/>
    </row>
    <row r="9" spans="1:16" x14ac:dyDescent="0.15">
      <c r="A9" s="71"/>
      <c r="B9" s="43" t="s">
        <v>155</v>
      </c>
      <c r="C9" s="79" t="s">
        <v>222</v>
      </c>
      <c r="D9" s="44" t="s">
        <v>26</v>
      </c>
      <c r="E9" s="80">
        <v>201910</v>
      </c>
      <c r="F9" s="44">
        <v>1</v>
      </c>
      <c r="G9" s="44">
        <v>3</v>
      </c>
      <c r="H9" s="49"/>
      <c r="I9" s="50" t="s">
        <v>51</v>
      </c>
      <c r="J9" s="47" t="s">
        <v>52</v>
      </c>
      <c r="K9" s="48" t="s">
        <v>28</v>
      </c>
      <c r="L9" s="30" t="s">
        <v>59</v>
      </c>
      <c r="M9" s="30" t="s">
        <v>57</v>
      </c>
      <c r="N9" s="36">
        <v>43757</v>
      </c>
      <c r="O9" s="109"/>
      <c r="P9" s="109"/>
    </row>
    <row r="10" spans="1:16" x14ac:dyDescent="0.15">
      <c r="A10" s="71"/>
      <c r="B10" s="43" t="s">
        <v>156</v>
      </c>
      <c r="C10" s="79" t="s">
        <v>222</v>
      </c>
      <c r="D10" s="44" t="s">
        <v>26</v>
      </c>
      <c r="E10" s="80">
        <v>201910</v>
      </c>
      <c r="F10" s="44">
        <v>1</v>
      </c>
      <c r="G10" s="44">
        <v>4</v>
      </c>
      <c r="H10" s="49"/>
      <c r="I10" s="50" t="s">
        <v>51</v>
      </c>
      <c r="J10" s="47" t="s">
        <v>52</v>
      </c>
      <c r="K10" s="48" t="s">
        <v>28</v>
      </c>
      <c r="L10" s="30" t="s">
        <v>60</v>
      </c>
      <c r="M10" s="30" t="s">
        <v>57</v>
      </c>
      <c r="N10" s="36">
        <v>43757</v>
      </c>
      <c r="O10" s="109"/>
      <c r="P10" s="109"/>
    </row>
    <row r="11" spans="1:16" x14ac:dyDescent="0.15">
      <c r="A11" s="71"/>
      <c r="B11" s="43" t="s">
        <v>157</v>
      </c>
      <c r="C11" s="79" t="s">
        <v>222</v>
      </c>
      <c r="D11" s="44" t="s">
        <v>26</v>
      </c>
      <c r="E11" s="80">
        <v>201910</v>
      </c>
      <c r="F11" s="44">
        <v>1</v>
      </c>
      <c r="G11" s="44">
        <v>5</v>
      </c>
      <c r="H11" s="51"/>
      <c r="I11" s="51" t="s">
        <v>224</v>
      </c>
      <c r="J11" s="52" t="s">
        <v>224</v>
      </c>
      <c r="K11" s="53" t="s">
        <v>37</v>
      </c>
      <c r="L11" s="31" t="s">
        <v>38</v>
      </c>
      <c r="M11" s="31"/>
      <c r="N11" s="37"/>
      <c r="O11" s="110"/>
      <c r="P11" s="110"/>
    </row>
    <row r="12" spans="1:16" ht="12" customHeight="1" x14ac:dyDescent="0.15">
      <c r="A12" s="71"/>
      <c r="B12" s="43" t="s">
        <v>158</v>
      </c>
      <c r="C12" s="79" t="s">
        <v>222</v>
      </c>
      <c r="D12" s="44" t="s">
        <v>26</v>
      </c>
      <c r="E12" s="80">
        <v>201910</v>
      </c>
      <c r="F12" s="44">
        <v>2</v>
      </c>
      <c r="G12" s="44">
        <v>1</v>
      </c>
      <c r="H12" s="45"/>
      <c r="I12" s="46" t="s">
        <v>225</v>
      </c>
      <c r="J12" s="47" t="s">
        <v>252</v>
      </c>
      <c r="K12" s="48" t="s">
        <v>28</v>
      </c>
      <c r="L12" s="100" t="s">
        <v>40</v>
      </c>
      <c r="M12" s="100" t="s">
        <v>139</v>
      </c>
      <c r="N12" s="102">
        <v>43752</v>
      </c>
      <c r="O12" s="108">
        <v>570000</v>
      </c>
      <c r="P12" s="108">
        <v>570000</v>
      </c>
    </row>
    <row r="13" spans="1:16" ht="12" customHeight="1" x14ac:dyDescent="0.15">
      <c r="A13" s="71"/>
      <c r="B13" s="43" t="s">
        <v>159</v>
      </c>
      <c r="C13" s="79" t="s">
        <v>222</v>
      </c>
      <c r="D13" s="44" t="s">
        <v>26</v>
      </c>
      <c r="E13" s="80">
        <v>201910</v>
      </c>
      <c r="F13" s="44">
        <v>2</v>
      </c>
      <c r="G13" s="44">
        <v>2</v>
      </c>
      <c r="H13" s="49"/>
      <c r="I13" s="50" t="s">
        <v>226</v>
      </c>
      <c r="J13" s="47" t="s">
        <v>253</v>
      </c>
      <c r="K13" s="47" t="s">
        <v>37</v>
      </c>
      <c r="L13" s="101"/>
      <c r="M13" s="86"/>
      <c r="N13" s="103"/>
      <c r="O13" s="109"/>
      <c r="P13" s="109"/>
    </row>
    <row r="14" spans="1:16" ht="12" customHeight="1" x14ac:dyDescent="0.15">
      <c r="A14" s="71"/>
      <c r="B14" s="57" t="s">
        <v>160</v>
      </c>
      <c r="C14" s="57" t="s">
        <v>222</v>
      </c>
      <c r="D14" s="58" t="s">
        <v>39</v>
      </c>
      <c r="E14" s="58">
        <v>201910</v>
      </c>
      <c r="F14" s="58">
        <v>2</v>
      </c>
      <c r="G14" s="58">
        <v>3</v>
      </c>
      <c r="H14" s="59"/>
      <c r="I14" s="60" t="s">
        <v>227</v>
      </c>
      <c r="J14" s="61" t="s">
        <v>252</v>
      </c>
      <c r="K14" s="62" t="s">
        <v>29</v>
      </c>
      <c r="L14" s="104" t="s">
        <v>41</v>
      </c>
      <c r="M14" s="100" t="s">
        <v>140</v>
      </c>
      <c r="N14" s="102">
        <v>43752</v>
      </c>
      <c r="O14" s="109"/>
      <c r="P14" s="109"/>
    </row>
    <row r="15" spans="1:16" ht="12" customHeight="1" x14ac:dyDescent="0.15">
      <c r="A15" s="71"/>
      <c r="B15" s="57" t="s">
        <v>161</v>
      </c>
      <c r="C15" s="57" t="s">
        <v>222</v>
      </c>
      <c r="D15" s="58" t="s">
        <v>39</v>
      </c>
      <c r="E15" s="83">
        <v>201910</v>
      </c>
      <c r="F15" s="58">
        <v>2</v>
      </c>
      <c r="G15" s="58">
        <v>4</v>
      </c>
      <c r="H15" s="63"/>
      <c r="I15" s="63" t="s">
        <v>228</v>
      </c>
      <c r="J15" s="64" t="s">
        <v>253</v>
      </c>
      <c r="K15" s="62" t="s">
        <v>37</v>
      </c>
      <c r="L15" s="105"/>
      <c r="M15" s="86"/>
      <c r="N15" s="103"/>
      <c r="O15" s="109"/>
      <c r="P15" s="109"/>
    </row>
    <row r="16" spans="1:16" ht="12" customHeight="1" x14ac:dyDescent="0.15">
      <c r="A16" s="71"/>
      <c r="B16" s="43" t="s">
        <v>162</v>
      </c>
      <c r="C16" s="79" t="s">
        <v>222</v>
      </c>
      <c r="D16" s="44" t="s">
        <v>26</v>
      </c>
      <c r="E16" s="80">
        <v>201910</v>
      </c>
      <c r="F16" s="44">
        <v>2</v>
      </c>
      <c r="G16" s="44">
        <v>5</v>
      </c>
      <c r="H16" s="45"/>
      <c r="I16" s="46" t="s">
        <v>229</v>
      </c>
      <c r="J16" s="54" t="s">
        <v>254</v>
      </c>
      <c r="K16" s="53" t="s">
        <v>28</v>
      </c>
      <c r="L16" s="100" t="s">
        <v>141</v>
      </c>
      <c r="M16" s="100" t="s">
        <v>140</v>
      </c>
      <c r="N16" s="102">
        <v>43764</v>
      </c>
      <c r="O16" s="109"/>
      <c r="P16" s="109"/>
    </row>
    <row r="17" spans="1:16" ht="12" customHeight="1" x14ac:dyDescent="0.15">
      <c r="A17" s="71"/>
      <c r="B17" s="43" t="s">
        <v>163</v>
      </c>
      <c r="C17" s="79" t="s">
        <v>222</v>
      </c>
      <c r="D17" s="44" t="s">
        <v>26</v>
      </c>
      <c r="E17" s="80">
        <v>201910</v>
      </c>
      <c r="F17" s="44">
        <v>2</v>
      </c>
      <c r="G17" s="44">
        <v>6</v>
      </c>
      <c r="H17" s="51"/>
      <c r="I17" s="51" t="s">
        <v>230</v>
      </c>
      <c r="J17" s="52" t="s">
        <v>254</v>
      </c>
      <c r="K17" s="53" t="s">
        <v>37</v>
      </c>
      <c r="L17" s="101"/>
      <c r="M17" s="86"/>
      <c r="N17" s="103"/>
      <c r="O17" s="110"/>
      <c r="P17" s="110"/>
    </row>
    <row r="18" spans="1:16" x14ac:dyDescent="0.15">
      <c r="A18" s="72"/>
      <c r="B18" s="43" t="s">
        <v>164</v>
      </c>
      <c r="C18" s="79" t="s">
        <v>222</v>
      </c>
      <c r="D18" s="44" t="s">
        <v>26</v>
      </c>
      <c r="E18" s="80">
        <v>201910</v>
      </c>
      <c r="F18" s="44">
        <v>3</v>
      </c>
      <c r="G18" s="44">
        <v>1</v>
      </c>
      <c r="H18" s="45"/>
      <c r="I18" s="45" t="s">
        <v>225</v>
      </c>
      <c r="J18" s="55" t="s">
        <v>257</v>
      </c>
      <c r="K18" s="48" t="s">
        <v>28</v>
      </c>
      <c r="L18" s="84" t="s">
        <v>142</v>
      </c>
      <c r="M18" s="84" t="s">
        <v>143</v>
      </c>
      <c r="N18" s="97" t="s">
        <v>144</v>
      </c>
      <c r="O18" s="106">
        <v>250000</v>
      </c>
      <c r="P18" s="106">
        <v>250000</v>
      </c>
    </row>
    <row r="19" spans="1:16" x14ac:dyDescent="0.15">
      <c r="A19" s="72"/>
      <c r="B19" s="43" t="s">
        <v>165</v>
      </c>
      <c r="C19" s="79" t="s">
        <v>222</v>
      </c>
      <c r="D19" s="44" t="s">
        <v>26</v>
      </c>
      <c r="E19" s="80">
        <v>201910</v>
      </c>
      <c r="F19" s="44">
        <v>3</v>
      </c>
      <c r="G19" s="44">
        <v>2</v>
      </c>
      <c r="H19" s="51"/>
      <c r="I19" s="51" t="s">
        <v>226</v>
      </c>
      <c r="J19" s="51" t="s">
        <v>258</v>
      </c>
      <c r="K19" s="56" t="s">
        <v>37</v>
      </c>
      <c r="L19" s="85"/>
      <c r="M19" s="86"/>
      <c r="N19" s="99"/>
      <c r="O19" s="107"/>
      <c r="P19" s="107"/>
    </row>
    <row r="20" spans="1:16" x14ac:dyDescent="0.15">
      <c r="A20" s="91"/>
      <c r="B20" s="43" t="s">
        <v>166</v>
      </c>
      <c r="C20" s="79" t="s">
        <v>222</v>
      </c>
      <c r="D20" s="44" t="s">
        <v>26</v>
      </c>
      <c r="E20" s="80">
        <v>201910</v>
      </c>
      <c r="F20" s="44">
        <v>4</v>
      </c>
      <c r="G20" s="44">
        <v>1</v>
      </c>
      <c r="H20" s="45"/>
      <c r="I20" s="45" t="s">
        <v>34</v>
      </c>
      <c r="J20" s="55" t="s">
        <v>145</v>
      </c>
      <c r="K20" s="48" t="s">
        <v>28</v>
      </c>
      <c r="L20" s="94" t="s">
        <v>146</v>
      </c>
      <c r="M20" s="75" t="s">
        <v>147</v>
      </c>
      <c r="N20" s="78" t="s">
        <v>49</v>
      </c>
      <c r="O20" s="106">
        <v>260000</v>
      </c>
      <c r="P20" s="106">
        <v>260000</v>
      </c>
    </row>
    <row r="21" spans="1:16" x14ac:dyDescent="0.15">
      <c r="A21" s="92"/>
      <c r="B21" s="43" t="s">
        <v>167</v>
      </c>
      <c r="C21" s="79" t="s">
        <v>222</v>
      </c>
      <c r="D21" s="44" t="s">
        <v>26</v>
      </c>
      <c r="E21" s="80">
        <v>201910</v>
      </c>
      <c r="F21" s="44">
        <v>4</v>
      </c>
      <c r="G21" s="44">
        <v>2</v>
      </c>
      <c r="H21" s="49"/>
      <c r="I21" s="49" t="s">
        <v>34</v>
      </c>
      <c r="J21" s="55" t="s">
        <v>223</v>
      </c>
      <c r="K21" s="48" t="s">
        <v>28</v>
      </c>
      <c r="L21" s="95"/>
      <c r="M21" s="76" t="s">
        <v>147</v>
      </c>
      <c r="N21" s="73" t="s">
        <v>47</v>
      </c>
      <c r="O21" s="111"/>
      <c r="P21" s="111"/>
    </row>
    <row r="22" spans="1:16" x14ac:dyDescent="0.15">
      <c r="A22" s="92"/>
      <c r="B22" s="43" t="s">
        <v>168</v>
      </c>
      <c r="C22" s="79" t="s">
        <v>222</v>
      </c>
      <c r="D22" s="44" t="s">
        <v>26</v>
      </c>
      <c r="E22" s="80">
        <v>201910</v>
      </c>
      <c r="F22" s="44">
        <v>4</v>
      </c>
      <c r="G22" s="44">
        <v>3</v>
      </c>
      <c r="H22" s="49"/>
      <c r="I22" s="49" t="s">
        <v>34</v>
      </c>
      <c r="J22" s="55" t="s">
        <v>148</v>
      </c>
      <c r="K22" s="48" t="s">
        <v>28</v>
      </c>
      <c r="L22" s="95"/>
      <c r="M22" s="76" t="s">
        <v>147</v>
      </c>
      <c r="N22" s="73" t="s">
        <v>48</v>
      </c>
      <c r="O22" s="111"/>
      <c r="P22" s="111"/>
    </row>
    <row r="23" spans="1:16" x14ac:dyDescent="0.15">
      <c r="A23" s="93"/>
      <c r="B23" s="43" t="s">
        <v>169</v>
      </c>
      <c r="C23" s="79" t="s">
        <v>222</v>
      </c>
      <c r="D23" s="44" t="s">
        <v>26</v>
      </c>
      <c r="E23" s="80">
        <v>201910</v>
      </c>
      <c r="F23" s="44">
        <v>4</v>
      </c>
      <c r="G23" s="44">
        <v>4</v>
      </c>
      <c r="H23" s="51"/>
      <c r="I23" s="51" t="s">
        <v>224</v>
      </c>
      <c r="J23" s="51" t="s">
        <v>224</v>
      </c>
      <c r="K23" s="56" t="s">
        <v>37</v>
      </c>
      <c r="L23" s="96"/>
      <c r="M23" s="77"/>
      <c r="N23" s="74"/>
      <c r="O23" s="107"/>
      <c r="P23" s="107"/>
    </row>
    <row r="24" spans="1:16" x14ac:dyDescent="0.15">
      <c r="A24" s="72"/>
      <c r="B24" s="43" t="s">
        <v>170</v>
      </c>
      <c r="C24" s="79" t="s">
        <v>222</v>
      </c>
      <c r="D24" s="44" t="s">
        <v>26</v>
      </c>
      <c r="E24" s="80">
        <v>201910</v>
      </c>
      <c r="F24" s="44">
        <v>5</v>
      </c>
      <c r="G24" s="44">
        <v>1</v>
      </c>
      <c r="H24" s="45"/>
      <c r="I24" s="45" t="s">
        <v>53</v>
      </c>
      <c r="J24" s="55" t="s">
        <v>145</v>
      </c>
      <c r="K24" s="48" t="s">
        <v>28</v>
      </c>
      <c r="L24" s="94" t="s">
        <v>149</v>
      </c>
      <c r="M24" s="75" t="s">
        <v>150</v>
      </c>
      <c r="N24" s="97" t="s">
        <v>152</v>
      </c>
      <c r="O24" s="106">
        <v>250000</v>
      </c>
      <c r="P24" s="106">
        <v>250000</v>
      </c>
    </row>
    <row r="25" spans="1:16" x14ac:dyDescent="0.15">
      <c r="A25" s="72"/>
      <c r="B25" s="43" t="s">
        <v>171</v>
      </c>
      <c r="C25" s="79" t="s">
        <v>222</v>
      </c>
      <c r="D25" s="44" t="s">
        <v>26</v>
      </c>
      <c r="E25" s="80">
        <v>201910</v>
      </c>
      <c r="F25" s="44">
        <v>5</v>
      </c>
      <c r="G25" s="44">
        <v>2</v>
      </c>
      <c r="H25" s="49"/>
      <c r="I25" s="49" t="s">
        <v>53</v>
      </c>
      <c r="J25" s="55" t="s">
        <v>223</v>
      </c>
      <c r="K25" s="48" t="s">
        <v>28</v>
      </c>
      <c r="L25" s="95"/>
      <c r="M25" s="76" t="s">
        <v>151</v>
      </c>
      <c r="N25" s="98"/>
      <c r="O25" s="111"/>
      <c r="P25" s="111"/>
    </row>
    <row r="26" spans="1:16" x14ac:dyDescent="0.15">
      <c r="A26" s="72"/>
      <c r="B26" s="43" t="s">
        <v>172</v>
      </c>
      <c r="C26" s="79" t="s">
        <v>222</v>
      </c>
      <c r="D26" s="44" t="s">
        <v>26</v>
      </c>
      <c r="E26" s="80">
        <v>201910</v>
      </c>
      <c r="F26" s="44">
        <v>5</v>
      </c>
      <c r="G26" s="44">
        <v>3</v>
      </c>
      <c r="H26" s="49"/>
      <c r="I26" s="49" t="s">
        <v>53</v>
      </c>
      <c r="J26" s="55" t="s">
        <v>148</v>
      </c>
      <c r="K26" s="48" t="s">
        <v>28</v>
      </c>
      <c r="L26" s="95"/>
      <c r="M26" s="76" t="s">
        <v>151</v>
      </c>
      <c r="N26" s="98"/>
      <c r="O26" s="111"/>
      <c r="P26" s="111"/>
    </row>
    <row r="27" spans="1:16" x14ac:dyDescent="0.15">
      <c r="A27" s="72"/>
      <c r="B27" s="43" t="s">
        <v>173</v>
      </c>
      <c r="C27" s="79" t="s">
        <v>222</v>
      </c>
      <c r="D27" s="44" t="s">
        <v>26</v>
      </c>
      <c r="E27" s="80">
        <v>201910</v>
      </c>
      <c r="F27" s="44">
        <v>5</v>
      </c>
      <c r="G27" s="44">
        <v>4</v>
      </c>
      <c r="H27" s="51"/>
      <c r="I27" s="51" t="s">
        <v>224</v>
      </c>
      <c r="J27" s="51" t="s">
        <v>224</v>
      </c>
      <c r="K27" s="56" t="s">
        <v>37</v>
      </c>
      <c r="L27" s="96"/>
      <c r="M27" s="77"/>
      <c r="N27" s="99"/>
      <c r="O27" s="107"/>
      <c r="P27" s="107"/>
    </row>
    <row r="28" spans="1:16" x14ac:dyDescent="0.15">
      <c r="A28" s="72"/>
      <c r="B28" s="57" t="s">
        <v>174</v>
      </c>
      <c r="C28" s="57" t="s">
        <v>222</v>
      </c>
      <c r="D28" s="58" t="s">
        <v>39</v>
      </c>
      <c r="E28" s="83">
        <v>201910</v>
      </c>
      <c r="F28" s="58">
        <v>6</v>
      </c>
      <c r="G28" s="58">
        <v>1</v>
      </c>
      <c r="H28" s="59"/>
      <c r="I28" s="59" t="s">
        <v>231</v>
      </c>
      <c r="J28" s="65" t="s">
        <v>255</v>
      </c>
      <c r="K28" s="66" t="s">
        <v>29</v>
      </c>
      <c r="L28" s="89" t="s">
        <v>259</v>
      </c>
      <c r="M28" s="84" t="s">
        <v>140</v>
      </c>
      <c r="N28" s="87">
        <v>43748</v>
      </c>
      <c r="O28" s="106">
        <v>120000</v>
      </c>
      <c r="P28" s="106">
        <v>120000</v>
      </c>
    </row>
    <row r="29" spans="1:16" x14ac:dyDescent="0.15">
      <c r="A29" s="72"/>
      <c r="B29" s="57" t="s">
        <v>175</v>
      </c>
      <c r="C29" s="57" t="s">
        <v>222</v>
      </c>
      <c r="D29" s="58" t="s">
        <v>39</v>
      </c>
      <c r="E29" s="83">
        <v>201910</v>
      </c>
      <c r="F29" s="58">
        <v>6</v>
      </c>
      <c r="G29" s="58">
        <v>2</v>
      </c>
      <c r="H29" s="63"/>
      <c r="I29" s="63" t="s">
        <v>232</v>
      </c>
      <c r="J29" s="63" t="s">
        <v>255</v>
      </c>
      <c r="K29" s="67" t="s">
        <v>37</v>
      </c>
      <c r="L29" s="90"/>
      <c r="M29" s="86"/>
      <c r="N29" s="88"/>
      <c r="O29" s="107"/>
      <c r="P29" s="107"/>
    </row>
    <row r="30" spans="1:16" x14ac:dyDescent="0.15">
      <c r="A30" s="72"/>
      <c r="B30" s="43" t="s">
        <v>176</v>
      </c>
      <c r="C30" s="79" t="s">
        <v>222</v>
      </c>
      <c r="D30" s="44" t="s">
        <v>26</v>
      </c>
      <c r="E30" s="80">
        <v>201910</v>
      </c>
      <c r="F30" s="44">
        <v>7</v>
      </c>
      <c r="G30" s="44">
        <v>1</v>
      </c>
      <c r="H30" s="45"/>
      <c r="I30" s="45" t="s">
        <v>233</v>
      </c>
      <c r="J30" s="55" t="s">
        <v>255</v>
      </c>
      <c r="K30" s="48" t="s">
        <v>28</v>
      </c>
      <c r="L30" s="84" t="s">
        <v>42</v>
      </c>
      <c r="M30" s="84" t="s">
        <v>140</v>
      </c>
      <c r="N30" s="87">
        <v>43764</v>
      </c>
      <c r="O30" s="106">
        <v>150000</v>
      </c>
      <c r="P30" s="106">
        <v>150000</v>
      </c>
    </row>
    <row r="31" spans="1:16" x14ac:dyDescent="0.15">
      <c r="A31" s="72"/>
      <c r="B31" s="43" t="s">
        <v>177</v>
      </c>
      <c r="C31" s="79" t="s">
        <v>222</v>
      </c>
      <c r="D31" s="44" t="s">
        <v>26</v>
      </c>
      <c r="E31" s="80">
        <v>201910</v>
      </c>
      <c r="F31" s="44">
        <v>7</v>
      </c>
      <c r="G31" s="44">
        <v>2</v>
      </c>
      <c r="H31" s="51"/>
      <c r="I31" s="51" t="s">
        <v>232</v>
      </c>
      <c r="J31" s="51" t="s">
        <v>255</v>
      </c>
      <c r="K31" s="56" t="s">
        <v>37</v>
      </c>
      <c r="L31" s="85"/>
      <c r="M31" s="86"/>
      <c r="N31" s="88"/>
      <c r="O31" s="107"/>
      <c r="P31" s="107"/>
    </row>
    <row r="32" spans="1:16" x14ac:dyDescent="0.15">
      <c r="A32" s="72"/>
      <c r="B32" s="43" t="s">
        <v>178</v>
      </c>
      <c r="C32" s="79" t="s">
        <v>222</v>
      </c>
      <c r="D32" s="44" t="s">
        <v>26</v>
      </c>
      <c r="E32" s="80">
        <v>201910</v>
      </c>
      <c r="F32" s="44">
        <v>8</v>
      </c>
      <c r="G32" s="44">
        <v>1</v>
      </c>
      <c r="H32" s="45"/>
      <c r="I32" s="45" t="s">
        <v>234</v>
      </c>
      <c r="J32" s="55" t="s">
        <v>256</v>
      </c>
      <c r="K32" s="48" t="s">
        <v>28</v>
      </c>
      <c r="L32" s="84" t="s">
        <v>41</v>
      </c>
      <c r="M32" s="84" t="s">
        <v>140</v>
      </c>
      <c r="N32" s="87">
        <v>43766</v>
      </c>
      <c r="O32" s="106">
        <v>130000</v>
      </c>
      <c r="P32" s="106">
        <v>130000</v>
      </c>
    </row>
    <row r="33" spans="1:16" x14ac:dyDescent="0.15">
      <c r="A33" s="72"/>
      <c r="B33" s="43" t="s">
        <v>179</v>
      </c>
      <c r="C33" s="79" t="s">
        <v>222</v>
      </c>
      <c r="D33" s="44" t="s">
        <v>26</v>
      </c>
      <c r="E33" s="80">
        <v>201910</v>
      </c>
      <c r="F33" s="44">
        <v>8</v>
      </c>
      <c r="G33" s="44">
        <v>2</v>
      </c>
      <c r="H33" s="51"/>
      <c r="I33" s="51" t="s">
        <v>232</v>
      </c>
      <c r="J33" s="51" t="s">
        <v>256</v>
      </c>
      <c r="K33" s="56" t="s">
        <v>37</v>
      </c>
      <c r="L33" s="85"/>
      <c r="M33" s="86"/>
      <c r="N33" s="88"/>
      <c r="O33" s="107"/>
      <c r="P33" s="107"/>
    </row>
    <row r="34" spans="1:16" x14ac:dyDescent="0.15">
      <c r="A34" s="72"/>
      <c r="B34" s="57" t="s">
        <v>180</v>
      </c>
      <c r="C34" s="57" t="s">
        <v>222</v>
      </c>
      <c r="D34" s="58" t="s">
        <v>39</v>
      </c>
      <c r="E34" s="83">
        <v>201910</v>
      </c>
      <c r="F34" s="58">
        <v>9</v>
      </c>
      <c r="G34" s="58">
        <v>1</v>
      </c>
      <c r="H34" s="59"/>
      <c r="I34" s="59" t="s">
        <v>235</v>
      </c>
      <c r="J34" s="65" t="s">
        <v>254</v>
      </c>
      <c r="K34" s="66" t="s">
        <v>29</v>
      </c>
      <c r="L34" s="89" t="s">
        <v>260</v>
      </c>
      <c r="M34" s="84" t="s">
        <v>140</v>
      </c>
      <c r="N34" s="87">
        <v>43763</v>
      </c>
      <c r="O34" s="106">
        <v>130000</v>
      </c>
      <c r="P34" s="106">
        <v>130000</v>
      </c>
    </row>
    <row r="35" spans="1:16" x14ac:dyDescent="0.15">
      <c r="A35" s="72"/>
      <c r="B35" s="57" t="s">
        <v>181</v>
      </c>
      <c r="C35" s="57" t="s">
        <v>222</v>
      </c>
      <c r="D35" s="58" t="s">
        <v>39</v>
      </c>
      <c r="E35" s="83">
        <v>201910</v>
      </c>
      <c r="F35" s="58">
        <v>9</v>
      </c>
      <c r="G35" s="58">
        <v>2</v>
      </c>
      <c r="H35" s="63"/>
      <c r="I35" s="63" t="s">
        <v>230</v>
      </c>
      <c r="J35" s="63" t="s">
        <v>254</v>
      </c>
      <c r="K35" s="67" t="s">
        <v>37</v>
      </c>
      <c r="L35" s="90"/>
      <c r="M35" s="86"/>
      <c r="N35" s="88"/>
      <c r="O35" s="107"/>
      <c r="P35" s="107"/>
    </row>
    <row r="36" spans="1:16" x14ac:dyDescent="0.15">
      <c r="A36" s="72"/>
      <c r="B36" s="43" t="s">
        <v>182</v>
      </c>
      <c r="C36" s="79" t="s">
        <v>222</v>
      </c>
      <c r="D36" s="44" t="s">
        <v>26</v>
      </c>
      <c r="E36" s="80">
        <v>201910</v>
      </c>
      <c r="F36" s="44">
        <v>10</v>
      </c>
      <c r="G36" s="44">
        <v>1</v>
      </c>
      <c r="H36" s="45"/>
      <c r="I36" s="45" t="s">
        <v>231</v>
      </c>
      <c r="J36" s="55" t="s">
        <v>255</v>
      </c>
      <c r="K36" s="48" t="s">
        <v>28</v>
      </c>
      <c r="L36" s="84" t="s">
        <v>261</v>
      </c>
      <c r="M36" s="84" t="s">
        <v>140</v>
      </c>
      <c r="N36" s="87">
        <v>43766</v>
      </c>
      <c r="O36" s="106">
        <v>130000</v>
      </c>
      <c r="P36" s="106">
        <v>130000</v>
      </c>
    </row>
    <row r="37" spans="1:16" x14ac:dyDescent="0.15">
      <c r="A37" s="72"/>
      <c r="B37" s="43" t="s">
        <v>183</v>
      </c>
      <c r="C37" s="79" t="s">
        <v>222</v>
      </c>
      <c r="D37" s="44" t="s">
        <v>26</v>
      </c>
      <c r="E37" s="80">
        <v>201910</v>
      </c>
      <c r="F37" s="44">
        <v>10</v>
      </c>
      <c r="G37" s="44">
        <v>2</v>
      </c>
      <c r="H37" s="51"/>
      <c r="I37" s="51" t="s">
        <v>232</v>
      </c>
      <c r="J37" s="51" t="s">
        <v>255</v>
      </c>
      <c r="K37" s="56" t="s">
        <v>37</v>
      </c>
      <c r="L37" s="85"/>
      <c r="M37" s="86"/>
      <c r="N37" s="88"/>
      <c r="O37" s="107"/>
      <c r="P37" s="107"/>
    </row>
    <row r="38" spans="1:16" x14ac:dyDescent="0.15">
      <c r="A38" s="72"/>
      <c r="B38" s="43" t="s">
        <v>184</v>
      </c>
      <c r="C38" s="79" t="s">
        <v>222</v>
      </c>
      <c r="D38" s="44" t="s">
        <v>26</v>
      </c>
      <c r="E38" s="80">
        <v>201910</v>
      </c>
      <c r="F38" s="44">
        <v>11</v>
      </c>
      <c r="G38" s="80">
        <v>1</v>
      </c>
      <c r="H38" s="45"/>
      <c r="I38" s="45" t="s">
        <v>236</v>
      </c>
      <c r="J38" s="55" t="s">
        <v>252</v>
      </c>
      <c r="K38" s="48" t="s">
        <v>28</v>
      </c>
      <c r="L38" s="84" t="s">
        <v>262</v>
      </c>
      <c r="M38" s="84" t="s">
        <v>263</v>
      </c>
      <c r="N38" s="87">
        <v>43743</v>
      </c>
      <c r="O38" s="106">
        <v>250000</v>
      </c>
      <c r="P38" s="106">
        <v>250000</v>
      </c>
    </row>
    <row r="39" spans="1:16" x14ac:dyDescent="0.15">
      <c r="A39" s="72"/>
      <c r="B39" s="43" t="s">
        <v>185</v>
      </c>
      <c r="C39" s="79" t="s">
        <v>222</v>
      </c>
      <c r="D39" s="44" t="s">
        <v>26</v>
      </c>
      <c r="E39" s="80">
        <v>201910</v>
      </c>
      <c r="F39" s="44">
        <v>11</v>
      </c>
      <c r="G39" s="80">
        <v>2</v>
      </c>
      <c r="H39" s="51"/>
      <c r="I39" s="51" t="s">
        <v>230</v>
      </c>
      <c r="J39" s="51" t="s">
        <v>253</v>
      </c>
      <c r="K39" s="56" t="s">
        <v>37</v>
      </c>
      <c r="L39" s="85"/>
      <c r="M39" s="86"/>
      <c r="N39" s="88"/>
      <c r="O39" s="107"/>
      <c r="P39" s="107"/>
    </row>
    <row r="40" spans="1:16" x14ac:dyDescent="0.15">
      <c r="A40" s="72"/>
      <c r="B40" s="43" t="s">
        <v>186</v>
      </c>
      <c r="C40" s="79" t="s">
        <v>222</v>
      </c>
      <c r="D40" s="44" t="s">
        <v>26</v>
      </c>
      <c r="E40" s="80">
        <v>201910</v>
      </c>
      <c r="F40" s="44">
        <v>12</v>
      </c>
      <c r="G40" s="80">
        <v>1</v>
      </c>
      <c r="H40" s="45"/>
      <c r="I40" s="45" t="s">
        <v>227</v>
      </c>
      <c r="J40" s="55" t="s">
        <v>254</v>
      </c>
      <c r="K40" s="48" t="s">
        <v>28</v>
      </c>
      <c r="L40" s="84" t="s">
        <v>262</v>
      </c>
      <c r="M40" s="84" t="s">
        <v>140</v>
      </c>
      <c r="N40" s="87">
        <v>43750</v>
      </c>
      <c r="O40" s="106">
        <v>150000</v>
      </c>
      <c r="P40" s="106">
        <v>150000</v>
      </c>
    </row>
    <row r="41" spans="1:16" x14ac:dyDescent="0.15">
      <c r="A41" s="72"/>
      <c r="B41" s="43" t="s">
        <v>187</v>
      </c>
      <c r="C41" s="79" t="s">
        <v>222</v>
      </c>
      <c r="D41" s="44" t="s">
        <v>26</v>
      </c>
      <c r="E41" s="80">
        <v>201910</v>
      </c>
      <c r="F41" s="44">
        <v>12</v>
      </c>
      <c r="G41" s="80">
        <v>2</v>
      </c>
      <c r="H41" s="51"/>
      <c r="I41" s="51" t="s">
        <v>228</v>
      </c>
      <c r="J41" s="51" t="s">
        <v>254</v>
      </c>
      <c r="K41" s="56" t="s">
        <v>37</v>
      </c>
      <c r="L41" s="85"/>
      <c r="M41" s="86"/>
      <c r="N41" s="88"/>
      <c r="O41" s="107"/>
      <c r="P41" s="107"/>
    </row>
    <row r="42" spans="1:16" x14ac:dyDescent="0.15">
      <c r="A42" s="72"/>
      <c r="B42" s="43" t="s">
        <v>188</v>
      </c>
      <c r="C42" s="79" t="s">
        <v>222</v>
      </c>
      <c r="D42" s="44" t="s">
        <v>26</v>
      </c>
      <c r="E42" s="80">
        <v>201910</v>
      </c>
      <c r="F42" s="44">
        <v>13</v>
      </c>
      <c r="G42" s="80">
        <v>1</v>
      </c>
      <c r="H42" s="45"/>
      <c r="I42" s="45" t="s">
        <v>237</v>
      </c>
      <c r="J42" s="55" t="s">
        <v>255</v>
      </c>
      <c r="K42" s="48" t="s">
        <v>28</v>
      </c>
      <c r="L42" s="84" t="s">
        <v>262</v>
      </c>
      <c r="M42" s="84" t="s">
        <v>140</v>
      </c>
      <c r="N42" s="87">
        <v>43758</v>
      </c>
      <c r="O42" s="106">
        <v>150000</v>
      </c>
      <c r="P42" s="106">
        <v>150000</v>
      </c>
    </row>
    <row r="43" spans="1:16" x14ac:dyDescent="0.15">
      <c r="A43" s="72"/>
      <c r="B43" s="43" t="s">
        <v>189</v>
      </c>
      <c r="C43" s="79" t="s">
        <v>222</v>
      </c>
      <c r="D43" s="44" t="s">
        <v>26</v>
      </c>
      <c r="E43" s="80">
        <v>201910</v>
      </c>
      <c r="F43" s="44">
        <v>13</v>
      </c>
      <c r="G43" s="80">
        <v>2</v>
      </c>
      <c r="H43" s="51"/>
      <c r="I43" s="51" t="s">
        <v>232</v>
      </c>
      <c r="J43" s="51" t="s">
        <v>255</v>
      </c>
      <c r="K43" s="56" t="s">
        <v>37</v>
      </c>
      <c r="L43" s="85"/>
      <c r="M43" s="86"/>
      <c r="N43" s="88"/>
      <c r="O43" s="107"/>
      <c r="P43" s="107"/>
    </row>
    <row r="44" spans="1:16" x14ac:dyDescent="0.15">
      <c r="A44" s="72"/>
      <c r="B44" s="43" t="s">
        <v>190</v>
      </c>
      <c r="C44" s="79" t="s">
        <v>222</v>
      </c>
      <c r="D44" s="44" t="s">
        <v>26</v>
      </c>
      <c r="E44" s="80">
        <v>201910</v>
      </c>
      <c r="F44" s="44">
        <v>14</v>
      </c>
      <c r="G44" s="80">
        <v>1</v>
      </c>
      <c r="H44" s="45"/>
      <c r="I44" s="45" t="s">
        <v>238</v>
      </c>
      <c r="J44" s="55" t="s">
        <v>252</v>
      </c>
      <c r="K44" s="48" t="s">
        <v>28</v>
      </c>
      <c r="L44" s="84" t="s">
        <v>264</v>
      </c>
      <c r="M44" s="84" t="s">
        <v>139</v>
      </c>
      <c r="N44" s="87">
        <v>43752</v>
      </c>
      <c r="O44" s="106">
        <v>120000</v>
      </c>
      <c r="P44" s="106">
        <v>120000</v>
      </c>
    </row>
    <row r="45" spans="1:16" x14ac:dyDescent="0.15">
      <c r="A45" s="72"/>
      <c r="B45" s="43" t="s">
        <v>191</v>
      </c>
      <c r="C45" s="79" t="s">
        <v>222</v>
      </c>
      <c r="D45" s="44" t="s">
        <v>26</v>
      </c>
      <c r="E45" s="80">
        <v>201910</v>
      </c>
      <c r="F45" s="44">
        <v>14</v>
      </c>
      <c r="G45" s="80">
        <v>2</v>
      </c>
      <c r="H45" s="51"/>
      <c r="I45" s="51" t="s">
        <v>228</v>
      </c>
      <c r="J45" s="51" t="s">
        <v>253</v>
      </c>
      <c r="K45" s="56" t="s">
        <v>37</v>
      </c>
      <c r="L45" s="85"/>
      <c r="M45" s="86"/>
      <c r="N45" s="88"/>
      <c r="O45" s="107"/>
      <c r="P45" s="107"/>
    </row>
    <row r="46" spans="1:16" x14ac:dyDescent="0.15">
      <c r="A46" s="72"/>
      <c r="B46" s="57" t="s">
        <v>192</v>
      </c>
      <c r="C46" s="57" t="s">
        <v>222</v>
      </c>
      <c r="D46" s="58" t="s">
        <v>39</v>
      </c>
      <c r="E46" s="83">
        <v>201910</v>
      </c>
      <c r="F46" s="58">
        <v>15</v>
      </c>
      <c r="G46" s="83">
        <v>1</v>
      </c>
      <c r="H46" s="59"/>
      <c r="I46" s="59" t="s">
        <v>229</v>
      </c>
      <c r="J46" s="65" t="s">
        <v>254</v>
      </c>
      <c r="K46" s="66" t="s">
        <v>29</v>
      </c>
      <c r="L46" s="89" t="s">
        <v>264</v>
      </c>
      <c r="M46" s="84" t="s">
        <v>139</v>
      </c>
      <c r="N46" s="87">
        <v>43764</v>
      </c>
      <c r="O46" s="106">
        <v>120000</v>
      </c>
      <c r="P46" s="106">
        <v>120000</v>
      </c>
    </row>
    <row r="47" spans="1:16" x14ac:dyDescent="0.15">
      <c r="A47" s="72"/>
      <c r="B47" s="57" t="s">
        <v>193</v>
      </c>
      <c r="C47" s="57" t="s">
        <v>222</v>
      </c>
      <c r="D47" s="58" t="s">
        <v>39</v>
      </c>
      <c r="E47" s="83">
        <v>201910</v>
      </c>
      <c r="F47" s="58">
        <v>15</v>
      </c>
      <c r="G47" s="83">
        <v>2</v>
      </c>
      <c r="H47" s="63"/>
      <c r="I47" s="63" t="s">
        <v>230</v>
      </c>
      <c r="J47" s="63" t="s">
        <v>254</v>
      </c>
      <c r="K47" s="67" t="s">
        <v>37</v>
      </c>
      <c r="L47" s="90"/>
      <c r="M47" s="86"/>
      <c r="N47" s="88"/>
      <c r="O47" s="107"/>
      <c r="P47" s="107"/>
    </row>
    <row r="48" spans="1:16" x14ac:dyDescent="0.15">
      <c r="A48" s="72"/>
      <c r="B48" s="57" t="s">
        <v>194</v>
      </c>
      <c r="C48" s="57" t="s">
        <v>222</v>
      </c>
      <c r="D48" s="58" t="s">
        <v>39</v>
      </c>
      <c r="E48" s="83">
        <v>201910</v>
      </c>
      <c r="F48" s="58">
        <v>16</v>
      </c>
      <c r="G48" s="83">
        <v>1</v>
      </c>
      <c r="H48" s="59"/>
      <c r="I48" s="59" t="s">
        <v>239</v>
      </c>
      <c r="J48" s="65" t="s">
        <v>252</v>
      </c>
      <c r="K48" s="66" t="s">
        <v>29</v>
      </c>
      <c r="L48" s="89" t="s">
        <v>44</v>
      </c>
      <c r="M48" s="84" t="s">
        <v>140</v>
      </c>
      <c r="N48" s="87">
        <v>43743</v>
      </c>
      <c r="O48" s="106">
        <v>130000</v>
      </c>
      <c r="P48" s="106">
        <v>130000</v>
      </c>
    </row>
    <row r="49" spans="1:16" x14ac:dyDescent="0.15">
      <c r="A49" s="72"/>
      <c r="B49" s="57" t="s">
        <v>195</v>
      </c>
      <c r="C49" s="57" t="s">
        <v>222</v>
      </c>
      <c r="D49" s="58" t="s">
        <v>39</v>
      </c>
      <c r="E49" s="83">
        <v>201910</v>
      </c>
      <c r="F49" s="58">
        <v>16</v>
      </c>
      <c r="G49" s="83">
        <v>2</v>
      </c>
      <c r="H49" s="63"/>
      <c r="I49" s="63" t="s">
        <v>228</v>
      </c>
      <c r="J49" s="63" t="s">
        <v>253</v>
      </c>
      <c r="K49" s="67" t="s">
        <v>37</v>
      </c>
      <c r="L49" s="90"/>
      <c r="M49" s="86"/>
      <c r="N49" s="88"/>
      <c r="O49" s="107"/>
      <c r="P49" s="107"/>
    </row>
    <row r="50" spans="1:16" x14ac:dyDescent="0.15">
      <c r="A50" s="72"/>
      <c r="B50" s="43" t="s">
        <v>196</v>
      </c>
      <c r="C50" s="43" t="s">
        <v>222</v>
      </c>
      <c r="D50" s="44" t="s">
        <v>26</v>
      </c>
      <c r="E50" s="80">
        <v>201910</v>
      </c>
      <c r="F50" s="44">
        <v>17</v>
      </c>
      <c r="G50" s="44">
        <v>1</v>
      </c>
      <c r="H50" s="45"/>
      <c r="I50" s="45" t="s">
        <v>230</v>
      </c>
      <c r="J50" s="55" t="s">
        <v>254</v>
      </c>
      <c r="K50" s="48" t="s">
        <v>28</v>
      </c>
      <c r="L50" s="84" t="s">
        <v>44</v>
      </c>
      <c r="M50" s="84" t="s">
        <v>140</v>
      </c>
      <c r="N50" s="87">
        <v>43751</v>
      </c>
      <c r="O50" s="106">
        <v>130000</v>
      </c>
      <c r="P50" s="106">
        <v>130000</v>
      </c>
    </row>
    <row r="51" spans="1:16" x14ac:dyDescent="0.15">
      <c r="A51" s="72"/>
      <c r="B51" s="43" t="s">
        <v>197</v>
      </c>
      <c r="C51" s="43" t="s">
        <v>222</v>
      </c>
      <c r="D51" s="44" t="s">
        <v>26</v>
      </c>
      <c r="E51" s="80">
        <v>201910</v>
      </c>
      <c r="F51" s="44">
        <v>17</v>
      </c>
      <c r="G51" s="44">
        <v>2</v>
      </c>
      <c r="H51" s="51"/>
      <c r="I51" s="51" t="s">
        <v>230</v>
      </c>
      <c r="J51" s="51" t="s">
        <v>254</v>
      </c>
      <c r="K51" s="56" t="s">
        <v>37</v>
      </c>
      <c r="L51" s="85"/>
      <c r="M51" s="86"/>
      <c r="N51" s="88"/>
      <c r="O51" s="107"/>
      <c r="P51" s="107"/>
    </row>
    <row r="52" spans="1:16" x14ac:dyDescent="0.15">
      <c r="A52" s="72"/>
      <c r="B52" s="57" t="s">
        <v>198</v>
      </c>
      <c r="C52" s="57" t="s">
        <v>222</v>
      </c>
      <c r="D52" s="58" t="s">
        <v>39</v>
      </c>
      <c r="E52" s="83">
        <v>201910</v>
      </c>
      <c r="F52" s="58">
        <v>18</v>
      </c>
      <c r="G52" s="58">
        <v>1</v>
      </c>
      <c r="H52" s="59"/>
      <c r="I52" s="59" t="s">
        <v>240</v>
      </c>
      <c r="J52" s="65" t="s">
        <v>252</v>
      </c>
      <c r="K52" s="66" t="s">
        <v>29</v>
      </c>
      <c r="L52" s="89" t="s">
        <v>265</v>
      </c>
      <c r="M52" s="84" t="s">
        <v>140</v>
      </c>
      <c r="N52" s="87">
        <v>43743</v>
      </c>
      <c r="O52" s="106">
        <v>80000</v>
      </c>
      <c r="P52" s="106">
        <v>80000</v>
      </c>
    </row>
    <row r="53" spans="1:16" x14ac:dyDescent="0.15">
      <c r="A53" s="72"/>
      <c r="B53" s="57" t="s">
        <v>199</v>
      </c>
      <c r="C53" s="57" t="s">
        <v>222</v>
      </c>
      <c r="D53" s="58" t="s">
        <v>39</v>
      </c>
      <c r="E53" s="83">
        <v>201910</v>
      </c>
      <c r="F53" s="58">
        <v>18</v>
      </c>
      <c r="G53" s="58">
        <v>2</v>
      </c>
      <c r="H53" s="63"/>
      <c r="I53" s="63" t="s">
        <v>228</v>
      </c>
      <c r="J53" s="63" t="s">
        <v>253</v>
      </c>
      <c r="K53" s="67" t="s">
        <v>37</v>
      </c>
      <c r="L53" s="90"/>
      <c r="M53" s="86"/>
      <c r="N53" s="88"/>
      <c r="O53" s="107"/>
      <c r="P53" s="107"/>
    </row>
    <row r="54" spans="1:16" x14ac:dyDescent="0.15">
      <c r="A54" s="72"/>
      <c r="B54" s="43" t="s">
        <v>200</v>
      </c>
      <c r="C54" s="79" t="s">
        <v>222</v>
      </c>
      <c r="D54" s="44" t="s">
        <v>26</v>
      </c>
      <c r="E54" s="80">
        <v>201910</v>
      </c>
      <c r="F54" s="44">
        <v>19</v>
      </c>
      <c r="G54" s="44">
        <v>1</v>
      </c>
      <c r="H54" s="45"/>
      <c r="I54" s="45" t="s">
        <v>241</v>
      </c>
      <c r="J54" s="55" t="s">
        <v>254</v>
      </c>
      <c r="K54" s="48" t="s">
        <v>28</v>
      </c>
      <c r="L54" s="84" t="s">
        <v>265</v>
      </c>
      <c r="M54" s="84" t="s">
        <v>140</v>
      </c>
      <c r="N54" s="87">
        <v>43751</v>
      </c>
      <c r="O54" s="106">
        <v>80000</v>
      </c>
      <c r="P54" s="106">
        <v>80000</v>
      </c>
    </row>
    <row r="55" spans="1:16" x14ac:dyDescent="0.15">
      <c r="A55" s="72"/>
      <c r="B55" s="43" t="s">
        <v>201</v>
      </c>
      <c r="C55" s="79" t="s">
        <v>222</v>
      </c>
      <c r="D55" s="44" t="s">
        <v>26</v>
      </c>
      <c r="E55" s="80">
        <v>201910</v>
      </c>
      <c r="F55" s="44">
        <v>19</v>
      </c>
      <c r="G55" s="44">
        <v>2</v>
      </c>
      <c r="H55" s="51"/>
      <c r="I55" s="51" t="s">
        <v>230</v>
      </c>
      <c r="J55" s="51" t="s">
        <v>254</v>
      </c>
      <c r="K55" s="56" t="s">
        <v>37</v>
      </c>
      <c r="L55" s="85"/>
      <c r="M55" s="86"/>
      <c r="N55" s="88"/>
      <c r="O55" s="107"/>
      <c r="P55" s="107"/>
    </row>
    <row r="56" spans="1:16" x14ac:dyDescent="0.15">
      <c r="A56" s="72"/>
      <c r="B56" s="43" t="s">
        <v>202</v>
      </c>
      <c r="C56" s="79" t="s">
        <v>222</v>
      </c>
      <c r="D56" s="44" t="s">
        <v>26</v>
      </c>
      <c r="E56" s="80">
        <v>201910</v>
      </c>
      <c r="F56" s="44">
        <v>20</v>
      </c>
      <c r="G56" s="44">
        <v>1</v>
      </c>
      <c r="H56" s="45"/>
      <c r="I56" s="45" t="s">
        <v>242</v>
      </c>
      <c r="J56" s="55" t="s">
        <v>254</v>
      </c>
      <c r="K56" s="48" t="s">
        <v>28</v>
      </c>
      <c r="L56" s="84" t="s">
        <v>266</v>
      </c>
      <c r="M56" s="84" t="s">
        <v>267</v>
      </c>
      <c r="N56" s="87">
        <v>43752</v>
      </c>
      <c r="O56" s="106">
        <v>140000</v>
      </c>
      <c r="P56" s="106">
        <v>140000</v>
      </c>
    </row>
    <row r="57" spans="1:16" x14ac:dyDescent="0.15">
      <c r="A57" s="72"/>
      <c r="B57" s="43" t="s">
        <v>203</v>
      </c>
      <c r="C57" s="79" t="s">
        <v>222</v>
      </c>
      <c r="D57" s="44" t="s">
        <v>26</v>
      </c>
      <c r="E57" s="80">
        <v>201910</v>
      </c>
      <c r="F57" s="44">
        <v>20</v>
      </c>
      <c r="G57" s="44">
        <v>2</v>
      </c>
      <c r="H57" s="51"/>
      <c r="I57" s="51" t="s">
        <v>243</v>
      </c>
      <c r="J57" s="51" t="s">
        <v>254</v>
      </c>
      <c r="K57" s="56" t="s">
        <v>37</v>
      </c>
      <c r="L57" s="85"/>
      <c r="M57" s="86"/>
      <c r="N57" s="88"/>
      <c r="O57" s="107"/>
      <c r="P57" s="107"/>
    </row>
    <row r="58" spans="1:16" x14ac:dyDescent="0.15">
      <c r="A58" s="72"/>
      <c r="B58" s="57" t="s">
        <v>204</v>
      </c>
      <c r="C58" s="57" t="s">
        <v>222</v>
      </c>
      <c r="D58" s="58" t="s">
        <v>39</v>
      </c>
      <c r="E58" s="83">
        <v>201910</v>
      </c>
      <c r="F58" s="58">
        <v>21</v>
      </c>
      <c r="G58" s="58">
        <v>1</v>
      </c>
      <c r="H58" s="59"/>
      <c r="I58" s="59" t="s">
        <v>241</v>
      </c>
      <c r="J58" s="65" t="s">
        <v>252</v>
      </c>
      <c r="K58" s="66" t="s">
        <v>29</v>
      </c>
      <c r="L58" s="89" t="s">
        <v>43</v>
      </c>
      <c r="M58" s="84" t="s">
        <v>267</v>
      </c>
      <c r="N58" s="87">
        <v>43742</v>
      </c>
      <c r="O58" s="106">
        <v>140000</v>
      </c>
      <c r="P58" s="106">
        <v>140000</v>
      </c>
    </row>
    <row r="59" spans="1:16" x14ac:dyDescent="0.15">
      <c r="A59" s="72"/>
      <c r="B59" s="57" t="s">
        <v>205</v>
      </c>
      <c r="C59" s="57" t="s">
        <v>222</v>
      </c>
      <c r="D59" s="58" t="s">
        <v>39</v>
      </c>
      <c r="E59" s="83">
        <v>201910</v>
      </c>
      <c r="F59" s="58">
        <v>21</v>
      </c>
      <c r="G59" s="58">
        <v>2</v>
      </c>
      <c r="H59" s="63"/>
      <c r="I59" s="63" t="s">
        <v>230</v>
      </c>
      <c r="J59" s="63" t="s">
        <v>253</v>
      </c>
      <c r="K59" s="67" t="s">
        <v>37</v>
      </c>
      <c r="L59" s="90"/>
      <c r="M59" s="86"/>
      <c r="N59" s="88"/>
      <c r="O59" s="107"/>
      <c r="P59" s="107"/>
    </row>
    <row r="60" spans="1:16" x14ac:dyDescent="0.15">
      <c r="A60" s="72"/>
      <c r="B60" s="57" t="s">
        <v>206</v>
      </c>
      <c r="C60" s="57" t="s">
        <v>222</v>
      </c>
      <c r="D60" s="58" t="s">
        <v>39</v>
      </c>
      <c r="E60" s="83">
        <v>201910</v>
      </c>
      <c r="F60" s="58">
        <v>22</v>
      </c>
      <c r="G60" s="58">
        <v>1</v>
      </c>
      <c r="H60" s="59"/>
      <c r="I60" s="59" t="s">
        <v>244</v>
      </c>
      <c r="J60" s="65" t="s">
        <v>254</v>
      </c>
      <c r="K60" s="66" t="s">
        <v>29</v>
      </c>
      <c r="L60" s="89" t="s">
        <v>268</v>
      </c>
      <c r="M60" s="84" t="s">
        <v>267</v>
      </c>
      <c r="N60" s="87">
        <v>43749</v>
      </c>
      <c r="O60" s="106">
        <v>140000</v>
      </c>
      <c r="P60" s="106">
        <v>140000</v>
      </c>
    </row>
    <row r="61" spans="1:16" x14ac:dyDescent="0.15">
      <c r="A61" s="72"/>
      <c r="B61" s="57" t="s">
        <v>207</v>
      </c>
      <c r="C61" s="57" t="s">
        <v>222</v>
      </c>
      <c r="D61" s="58" t="s">
        <v>39</v>
      </c>
      <c r="E61" s="83">
        <v>201910</v>
      </c>
      <c r="F61" s="58">
        <v>22</v>
      </c>
      <c r="G61" s="58">
        <v>2</v>
      </c>
      <c r="H61" s="63"/>
      <c r="I61" s="63" t="s">
        <v>243</v>
      </c>
      <c r="J61" s="63" t="s">
        <v>254</v>
      </c>
      <c r="K61" s="67" t="s">
        <v>37</v>
      </c>
      <c r="L61" s="90"/>
      <c r="M61" s="86"/>
      <c r="N61" s="88"/>
      <c r="O61" s="107"/>
      <c r="P61" s="107"/>
    </row>
    <row r="62" spans="1:16" x14ac:dyDescent="0.15">
      <c r="A62" s="72"/>
      <c r="B62" s="43" t="s">
        <v>208</v>
      </c>
      <c r="C62" s="79" t="s">
        <v>222</v>
      </c>
      <c r="D62" s="44" t="s">
        <v>26</v>
      </c>
      <c r="E62" s="80">
        <v>201910</v>
      </c>
      <c r="F62" s="44">
        <v>23</v>
      </c>
      <c r="G62" s="44">
        <v>1</v>
      </c>
      <c r="H62" s="45"/>
      <c r="I62" s="45" t="s">
        <v>245</v>
      </c>
      <c r="J62" s="55" t="s">
        <v>252</v>
      </c>
      <c r="K62" s="48" t="s">
        <v>28</v>
      </c>
      <c r="L62" s="84" t="s">
        <v>269</v>
      </c>
      <c r="M62" s="84" t="s">
        <v>267</v>
      </c>
      <c r="N62" s="87">
        <v>43752</v>
      </c>
      <c r="O62" s="106">
        <v>140000</v>
      </c>
      <c r="P62" s="106">
        <v>140000</v>
      </c>
    </row>
    <row r="63" spans="1:16" x14ac:dyDescent="0.15">
      <c r="A63" s="72"/>
      <c r="B63" s="43" t="s">
        <v>209</v>
      </c>
      <c r="C63" s="79" t="s">
        <v>222</v>
      </c>
      <c r="D63" s="44" t="s">
        <v>26</v>
      </c>
      <c r="E63" s="80">
        <v>201910</v>
      </c>
      <c r="F63" s="44">
        <v>23</v>
      </c>
      <c r="G63" s="44">
        <v>2</v>
      </c>
      <c r="H63" s="51"/>
      <c r="I63" s="51" t="s">
        <v>230</v>
      </c>
      <c r="J63" s="51" t="s">
        <v>253</v>
      </c>
      <c r="K63" s="56" t="s">
        <v>37</v>
      </c>
      <c r="L63" s="85"/>
      <c r="M63" s="86"/>
      <c r="N63" s="88"/>
      <c r="O63" s="107"/>
      <c r="P63" s="107"/>
    </row>
    <row r="64" spans="1:16" x14ac:dyDescent="0.15">
      <c r="A64" s="72"/>
      <c r="B64" s="43" t="s">
        <v>210</v>
      </c>
      <c r="C64" s="79" t="s">
        <v>222</v>
      </c>
      <c r="D64" s="44" t="s">
        <v>26</v>
      </c>
      <c r="E64" s="80">
        <v>201910</v>
      </c>
      <c r="F64" s="44">
        <v>24</v>
      </c>
      <c r="G64" s="44">
        <v>1</v>
      </c>
      <c r="H64" s="45"/>
      <c r="I64" s="45" t="s">
        <v>246</v>
      </c>
      <c r="J64" s="55" t="s">
        <v>252</v>
      </c>
      <c r="K64" s="48" t="s">
        <v>28</v>
      </c>
      <c r="L64" s="84" t="s">
        <v>45</v>
      </c>
      <c r="M64" s="84" t="s">
        <v>270</v>
      </c>
      <c r="N64" s="87">
        <v>43740</v>
      </c>
      <c r="O64" s="106">
        <v>50000</v>
      </c>
      <c r="P64" s="106">
        <v>50000</v>
      </c>
    </row>
    <row r="65" spans="1:16" x14ac:dyDescent="0.15">
      <c r="A65" s="72"/>
      <c r="B65" s="43" t="s">
        <v>211</v>
      </c>
      <c r="C65" s="79" t="s">
        <v>222</v>
      </c>
      <c r="D65" s="44" t="s">
        <v>26</v>
      </c>
      <c r="E65" s="80">
        <v>201910</v>
      </c>
      <c r="F65" s="44">
        <v>24</v>
      </c>
      <c r="G65" s="44">
        <v>2</v>
      </c>
      <c r="H65" s="51"/>
      <c r="I65" s="51" t="s">
        <v>247</v>
      </c>
      <c r="J65" s="51" t="s">
        <v>253</v>
      </c>
      <c r="K65" s="56" t="s">
        <v>37</v>
      </c>
      <c r="L65" s="85"/>
      <c r="M65" s="86"/>
      <c r="N65" s="88"/>
      <c r="O65" s="107"/>
      <c r="P65" s="107"/>
    </row>
    <row r="66" spans="1:16" x14ac:dyDescent="0.15">
      <c r="A66" s="72"/>
      <c r="B66" s="57" t="s">
        <v>212</v>
      </c>
      <c r="C66" s="57" t="s">
        <v>222</v>
      </c>
      <c r="D66" s="58" t="s">
        <v>39</v>
      </c>
      <c r="E66" s="83">
        <v>201910</v>
      </c>
      <c r="F66" s="58">
        <v>25</v>
      </c>
      <c r="G66" s="58">
        <v>1</v>
      </c>
      <c r="H66" s="59"/>
      <c r="I66" s="59" t="s">
        <v>248</v>
      </c>
      <c r="J66" s="65" t="s">
        <v>254</v>
      </c>
      <c r="K66" s="66" t="s">
        <v>29</v>
      </c>
      <c r="L66" s="89" t="s">
        <v>46</v>
      </c>
      <c r="M66" s="84" t="s">
        <v>271</v>
      </c>
      <c r="N66" s="87">
        <v>43745</v>
      </c>
      <c r="O66" s="106">
        <v>50000</v>
      </c>
      <c r="P66" s="106">
        <v>50000</v>
      </c>
    </row>
    <row r="67" spans="1:16" x14ac:dyDescent="0.15">
      <c r="A67" s="72"/>
      <c r="B67" s="57" t="s">
        <v>213</v>
      </c>
      <c r="C67" s="57" t="s">
        <v>222</v>
      </c>
      <c r="D67" s="58" t="s">
        <v>39</v>
      </c>
      <c r="E67" s="83">
        <v>201910</v>
      </c>
      <c r="F67" s="58">
        <v>25</v>
      </c>
      <c r="G67" s="58">
        <v>2</v>
      </c>
      <c r="H67" s="63"/>
      <c r="I67" s="63" t="s">
        <v>247</v>
      </c>
      <c r="J67" s="63" t="s">
        <v>254</v>
      </c>
      <c r="K67" s="67" t="s">
        <v>37</v>
      </c>
      <c r="L67" s="90"/>
      <c r="M67" s="86"/>
      <c r="N67" s="88"/>
      <c r="O67" s="107"/>
      <c r="P67" s="107"/>
    </row>
    <row r="68" spans="1:16" x14ac:dyDescent="0.15">
      <c r="A68" s="72"/>
      <c r="B68" s="43" t="s">
        <v>214</v>
      </c>
      <c r="C68" s="79" t="s">
        <v>222</v>
      </c>
      <c r="D68" s="44" t="s">
        <v>26</v>
      </c>
      <c r="E68" s="80">
        <v>201910</v>
      </c>
      <c r="F68" s="44">
        <v>26</v>
      </c>
      <c r="G68" s="44">
        <v>1</v>
      </c>
      <c r="H68" s="45"/>
      <c r="I68" s="45" t="s">
        <v>249</v>
      </c>
      <c r="J68" s="55" t="s">
        <v>252</v>
      </c>
      <c r="K68" s="48" t="s">
        <v>28</v>
      </c>
      <c r="L68" s="84" t="s">
        <v>272</v>
      </c>
      <c r="M68" s="84" t="s">
        <v>273</v>
      </c>
      <c r="N68" s="87">
        <v>43757</v>
      </c>
      <c r="O68" s="106">
        <v>320000</v>
      </c>
      <c r="P68" s="106">
        <v>320000</v>
      </c>
    </row>
    <row r="69" spans="1:16" x14ac:dyDescent="0.15">
      <c r="A69" s="72"/>
      <c r="B69" s="43" t="s">
        <v>215</v>
      </c>
      <c r="C69" s="79" t="s">
        <v>222</v>
      </c>
      <c r="D69" s="44" t="s">
        <v>26</v>
      </c>
      <c r="E69" s="80">
        <v>201910</v>
      </c>
      <c r="F69" s="44">
        <v>26</v>
      </c>
      <c r="G69" s="44">
        <v>2</v>
      </c>
      <c r="H69" s="51"/>
      <c r="I69" s="51" t="s">
        <v>228</v>
      </c>
      <c r="J69" s="82" t="s">
        <v>253</v>
      </c>
      <c r="K69" s="56" t="s">
        <v>37</v>
      </c>
      <c r="L69" s="85"/>
      <c r="M69" s="86"/>
      <c r="N69" s="88"/>
      <c r="O69" s="107"/>
      <c r="P69" s="107"/>
    </row>
    <row r="70" spans="1:16" x14ac:dyDescent="0.15">
      <c r="A70" s="72"/>
      <c r="B70" s="43" t="s">
        <v>216</v>
      </c>
      <c r="C70" s="79" t="s">
        <v>222</v>
      </c>
      <c r="D70" s="44" t="s">
        <v>26</v>
      </c>
      <c r="E70" s="80">
        <v>201910</v>
      </c>
      <c r="F70" s="44">
        <v>27</v>
      </c>
      <c r="G70" s="44">
        <v>1</v>
      </c>
      <c r="H70" s="45"/>
      <c r="I70" s="45"/>
      <c r="J70" s="55"/>
      <c r="K70" s="48" t="s">
        <v>28</v>
      </c>
      <c r="L70" s="84" t="s">
        <v>275</v>
      </c>
      <c r="M70" s="84" t="s">
        <v>274</v>
      </c>
      <c r="N70" s="87">
        <v>43762</v>
      </c>
      <c r="O70" s="106">
        <v>80000</v>
      </c>
      <c r="P70" s="106">
        <v>80000</v>
      </c>
    </row>
    <row r="71" spans="1:16" x14ac:dyDescent="0.15">
      <c r="A71" s="72"/>
      <c r="B71" s="43" t="s">
        <v>217</v>
      </c>
      <c r="C71" s="79" t="s">
        <v>222</v>
      </c>
      <c r="D71" s="44" t="s">
        <v>26</v>
      </c>
      <c r="E71" s="80">
        <v>201910</v>
      </c>
      <c r="F71" s="44">
        <v>27</v>
      </c>
      <c r="G71" s="44">
        <v>2</v>
      </c>
      <c r="H71" s="51"/>
      <c r="I71" s="51"/>
      <c r="J71" s="51"/>
      <c r="K71" s="56" t="s">
        <v>37</v>
      </c>
      <c r="L71" s="85"/>
      <c r="M71" s="86"/>
      <c r="N71" s="88"/>
      <c r="O71" s="107"/>
      <c r="P71" s="107"/>
    </row>
    <row r="72" spans="1:16" x14ac:dyDescent="0.15">
      <c r="A72" s="72"/>
      <c r="B72" s="43" t="s">
        <v>218</v>
      </c>
      <c r="C72" s="79" t="s">
        <v>222</v>
      </c>
      <c r="D72" s="44" t="s">
        <v>26</v>
      </c>
      <c r="E72" s="80">
        <v>201910</v>
      </c>
      <c r="F72" s="44">
        <v>28</v>
      </c>
      <c r="G72" s="44">
        <v>1</v>
      </c>
      <c r="H72" s="45"/>
      <c r="I72" s="45"/>
      <c r="J72" s="55"/>
      <c r="K72" s="48" t="s">
        <v>28</v>
      </c>
      <c r="L72" s="84" t="s">
        <v>276</v>
      </c>
      <c r="M72" s="84" t="s">
        <v>139</v>
      </c>
      <c r="N72" s="87">
        <v>43743</v>
      </c>
      <c r="O72" s="106">
        <v>150000</v>
      </c>
      <c r="P72" s="106">
        <v>150000</v>
      </c>
    </row>
    <row r="73" spans="1:16" x14ac:dyDescent="0.15">
      <c r="A73" s="72"/>
      <c r="B73" s="43" t="s">
        <v>219</v>
      </c>
      <c r="C73" s="79" t="s">
        <v>222</v>
      </c>
      <c r="D73" s="44" t="s">
        <v>26</v>
      </c>
      <c r="E73" s="80">
        <v>201910</v>
      </c>
      <c r="F73" s="44">
        <v>28</v>
      </c>
      <c r="G73" s="44">
        <v>2</v>
      </c>
      <c r="H73" s="51"/>
      <c r="I73" s="51"/>
      <c r="J73" s="51"/>
      <c r="K73" s="56" t="s">
        <v>37</v>
      </c>
      <c r="L73" s="85"/>
      <c r="M73" s="86"/>
      <c r="N73" s="88"/>
      <c r="O73" s="107"/>
      <c r="P73" s="107"/>
    </row>
    <row r="74" spans="1:16" x14ac:dyDescent="0.15">
      <c r="A74" s="72"/>
      <c r="B74" s="57" t="s">
        <v>220</v>
      </c>
      <c r="C74" s="57" t="s">
        <v>222</v>
      </c>
      <c r="D74" s="58" t="s">
        <v>39</v>
      </c>
      <c r="E74" s="83">
        <v>201910</v>
      </c>
      <c r="F74" s="58">
        <v>29</v>
      </c>
      <c r="G74" s="58">
        <v>1</v>
      </c>
      <c r="H74" s="59"/>
      <c r="I74" s="59"/>
      <c r="J74" s="65"/>
      <c r="K74" s="66" t="s">
        <v>29</v>
      </c>
      <c r="L74" s="89" t="s">
        <v>276</v>
      </c>
      <c r="M74" s="84" t="s">
        <v>140</v>
      </c>
      <c r="N74" s="87">
        <v>43756</v>
      </c>
      <c r="O74" s="106">
        <v>90000</v>
      </c>
      <c r="P74" s="106">
        <v>90000</v>
      </c>
    </row>
    <row r="75" spans="1:16" x14ac:dyDescent="0.15">
      <c r="A75" s="72"/>
      <c r="B75" s="57" t="s">
        <v>221</v>
      </c>
      <c r="C75" s="57" t="s">
        <v>222</v>
      </c>
      <c r="D75" s="58" t="s">
        <v>39</v>
      </c>
      <c r="E75" s="83">
        <v>201910</v>
      </c>
      <c r="F75" s="58">
        <v>29</v>
      </c>
      <c r="G75" s="58">
        <v>2</v>
      </c>
      <c r="H75" s="63"/>
      <c r="I75" s="63"/>
      <c r="J75" s="63"/>
      <c r="K75" s="67" t="s">
        <v>37</v>
      </c>
      <c r="L75" s="90"/>
      <c r="M75" s="86"/>
      <c r="N75" s="88"/>
      <c r="O75" s="107"/>
      <c r="P75" s="107"/>
    </row>
    <row r="76" spans="1:16" x14ac:dyDescent="0.15">
      <c r="A76" s="72"/>
      <c r="B76" s="43" t="s">
        <v>54</v>
      </c>
      <c r="C76" s="79" t="s">
        <v>222</v>
      </c>
      <c r="D76" s="44" t="s">
        <v>26</v>
      </c>
      <c r="E76" s="80">
        <v>201910</v>
      </c>
      <c r="F76" s="44">
        <v>30</v>
      </c>
      <c r="G76" s="44">
        <v>1</v>
      </c>
      <c r="H76" s="45"/>
      <c r="I76" s="45" t="s">
        <v>226</v>
      </c>
      <c r="J76" s="55" t="s">
        <v>251</v>
      </c>
      <c r="K76" s="48" t="s">
        <v>28</v>
      </c>
      <c r="L76" s="84" t="s">
        <v>272</v>
      </c>
      <c r="M76" s="84" t="s">
        <v>273</v>
      </c>
      <c r="N76" s="87"/>
      <c r="O76" s="106">
        <v>320000</v>
      </c>
      <c r="P76" s="106">
        <v>320000</v>
      </c>
    </row>
    <row r="77" spans="1:16" x14ac:dyDescent="0.15">
      <c r="A77" s="72"/>
      <c r="B77" s="43" t="s">
        <v>55</v>
      </c>
      <c r="C77" s="79" t="s">
        <v>222</v>
      </c>
      <c r="D77" s="44" t="s">
        <v>26</v>
      </c>
      <c r="E77" s="80">
        <v>201910</v>
      </c>
      <c r="F77" s="44">
        <v>30</v>
      </c>
      <c r="G77" s="44">
        <v>2</v>
      </c>
      <c r="H77" s="51"/>
      <c r="I77" s="51" t="s">
        <v>225</v>
      </c>
      <c r="J77" s="51" t="s">
        <v>250</v>
      </c>
      <c r="K77" s="56" t="s">
        <v>37</v>
      </c>
      <c r="L77" s="85"/>
      <c r="M77" s="86"/>
      <c r="N77" s="88"/>
      <c r="O77" s="107"/>
      <c r="P77" s="107"/>
    </row>
    <row r="78" spans="1:16" x14ac:dyDescent="0.15">
      <c r="A78" s="8"/>
      <c r="B78" s="23"/>
      <c r="C78" s="23"/>
      <c r="D78" s="11"/>
      <c r="E78" s="11"/>
      <c r="F78" s="11"/>
      <c r="G78" s="11"/>
      <c r="H78" s="11"/>
      <c r="I78" s="11"/>
      <c r="J78" s="11"/>
      <c r="K78" s="12"/>
      <c r="L78" s="22"/>
      <c r="M78" s="22"/>
      <c r="N78" s="34"/>
      <c r="O78" s="20"/>
      <c r="P78" s="20"/>
    </row>
    <row r="79" spans="1:16" x14ac:dyDescent="0.15">
      <c r="A79" s="8"/>
      <c r="B79" s="23"/>
      <c r="C79" s="23"/>
      <c r="D79" s="11"/>
      <c r="E79" s="11"/>
      <c r="F79" s="11"/>
      <c r="G79" s="11"/>
      <c r="H79" s="11"/>
      <c r="I79" s="11"/>
      <c r="J79" s="11"/>
      <c r="K79" s="12"/>
      <c r="L79" s="22"/>
      <c r="M79" s="22"/>
      <c r="N79" s="34"/>
      <c r="O79" s="20"/>
      <c r="P79" s="20"/>
    </row>
    <row r="80" spans="1:16" x14ac:dyDescent="0.15">
      <c r="A80" s="8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6" t="s">
        <v>6</v>
      </c>
      <c r="M80" s="26"/>
      <c r="N80" s="26"/>
      <c r="O80" s="27">
        <f>SUM(O5:O79)</f>
        <v>5520000</v>
      </c>
      <c r="P80" s="27">
        <f>SUM(P5:P79)</f>
        <v>5520000</v>
      </c>
    </row>
  </sheetData>
  <mergeCells count="151">
    <mergeCell ref="L76:L77"/>
    <mergeCell ref="M76:M77"/>
    <mergeCell ref="N76:N77"/>
    <mergeCell ref="O76:O77"/>
    <mergeCell ref="P76:P77"/>
    <mergeCell ref="L72:L73"/>
    <mergeCell ref="M72:M73"/>
    <mergeCell ref="N72:N73"/>
    <mergeCell ref="O72:O73"/>
    <mergeCell ref="P72:P73"/>
    <mergeCell ref="L74:L75"/>
    <mergeCell ref="M74:M75"/>
    <mergeCell ref="N74:N75"/>
    <mergeCell ref="O74:O75"/>
    <mergeCell ref="P74:P75"/>
    <mergeCell ref="L68:L69"/>
    <mergeCell ref="M68:M69"/>
    <mergeCell ref="N68:N69"/>
    <mergeCell ref="O68:O69"/>
    <mergeCell ref="P68:P69"/>
    <mergeCell ref="L70:L71"/>
    <mergeCell ref="M70:M71"/>
    <mergeCell ref="N70:N71"/>
    <mergeCell ref="O70:O71"/>
    <mergeCell ref="P70:P71"/>
    <mergeCell ref="L64:L65"/>
    <mergeCell ref="M64:M65"/>
    <mergeCell ref="N64:N65"/>
    <mergeCell ref="O64:O65"/>
    <mergeCell ref="P64:P65"/>
    <mergeCell ref="L66:L67"/>
    <mergeCell ref="M66:M67"/>
    <mergeCell ref="N66:N67"/>
    <mergeCell ref="O66:O67"/>
    <mergeCell ref="P66:P67"/>
    <mergeCell ref="L40:L41"/>
    <mergeCell ref="L60:L61"/>
    <mergeCell ref="M60:M61"/>
    <mergeCell ref="N60:N61"/>
    <mergeCell ref="O60:O61"/>
    <mergeCell ref="P60:P61"/>
    <mergeCell ref="L46:L47"/>
    <mergeCell ref="M46:M47"/>
    <mergeCell ref="N46:N47"/>
    <mergeCell ref="O46:O47"/>
    <mergeCell ref="P46:P47"/>
    <mergeCell ref="L50:L51"/>
    <mergeCell ref="M50:M51"/>
    <mergeCell ref="N50:N51"/>
    <mergeCell ref="O50:O51"/>
    <mergeCell ref="P50:P51"/>
    <mergeCell ref="O48:O49"/>
    <mergeCell ref="P48:P49"/>
    <mergeCell ref="P52:P53"/>
    <mergeCell ref="L48:L49"/>
    <mergeCell ref="M48:M49"/>
    <mergeCell ref="N48:N49"/>
    <mergeCell ref="L42:L43"/>
    <mergeCell ref="M42:M43"/>
    <mergeCell ref="N42:N43"/>
    <mergeCell ref="O42:O43"/>
    <mergeCell ref="P42:P43"/>
    <mergeCell ref="L44:L45"/>
    <mergeCell ref="M44:M45"/>
    <mergeCell ref="N44:N45"/>
    <mergeCell ref="O44:O45"/>
    <mergeCell ref="P44:P45"/>
    <mergeCell ref="P62:P63"/>
    <mergeCell ref="L62:L63"/>
    <mergeCell ref="M62:M63"/>
    <mergeCell ref="N62:N63"/>
    <mergeCell ref="O62:O63"/>
    <mergeCell ref="M52:M53"/>
    <mergeCell ref="L58:L59"/>
    <mergeCell ref="M58:M59"/>
    <mergeCell ref="N58:N59"/>
    <mergeCell ref="O58:O59"/>
    <mergeCell ref="P58:P59"/>
    <mergeCell ref="L52:L53"/>
    <mergeCell ref="N52:N53"/>
    <mergeCell ref="O52:O53"/>
    <mergeCell ref="L54:L55"/>
    <mergeCell ref="M54:M55"/>
    <mergeCell ref="L56:L57"/>
    <mergeCell ref="M56:M57"/>
    <mergeCell ref="N56:N57"/>
    <mergeCell ref="O56:O57"/>
    <mergeCell ref="P56:P57"/>
    <mergeCell ref="N54:N55"/>
    <mergeCell ref="O54:O55"/>
    <mergeCell ref="P54:P55"/>
    <mergeCell ref="O7:O11"/>
    <mergeCell ref="O30:O31"/>
    <mergeCell ref="P30:P31"/>
    <mergeCell ref="O28:O29"/>
    <mergeCell ref="P28:P29"/>
    <mergeCell ref="P7:P11"/>
    <mergeCell ref="P12:P17"/>
    <mergeCell ref="O12:O17"/>
    <mergeCell ref="P18:P19"/>
    <mergeCell ref="O20:O23"/>
    <mergeCell ref="P20:P23"/>
    <mergeCell ref="O24:O27"/>
    <mergeCell ref="P24:P27"/>
    <mergeCell ref="P34:P35"/>
    <mergeCell ref="O34:O35"/>
    <mergeCell ref="O36:O37"/>
    <mergeCell ref="O18:O19"/>
    <mergeCell ref="M40:M41"/>
    <mergeCell ref="N40:N41"/>
    <mergeCell ref="O32:O33"/>
    <mergeCell ref="P32:P33"/>
    <mergeCell ref="P36:P37"/>
    <mergeCell ref="P38:P39"/>
    <mergeCell ref="N38:N39"/>
    <mergeCell ref="O38:O39"/>
    <mergeCell ref="O40:O41"/>
    <mergeCell ref="P40:P41"/>
    <mergeCell ref="L30:L31"/>
    <mergeCell ref="M30:M31"/>
    <mergeCell ref="N30:N31"/>
    <mergeCell ref="N18:N19"/>
    <mergeCell ref="L28:L29"/>
    <mergeCell ref="M28:M29"/>
    <mergeCell ref="N28:N29"/>
    <mergeCell ref="L18:L19"/>
    <mergeCell ref="M18:M19"/>
    <mergeCell ref="A20:A23"/>
    <mergeCell ref="L20:L23"/>
    <mergeCell ref="L24:L27"/>
    <mergeCell ref="N24:N27"/>
    <mergeCell ref="L12:L13"/>
    <mergeCell ref="N12:N13"/>
    <mergeCell ref="L14:L15"/>
    <mergeCell ref="N14:N15"/>
    <mergeCell ref="L16:L17"/>
    <mergeCell ref="N16:N17"/>
    <mergeCell ref="M12:M13"/>
    <mergeCell ref="M14:M15"/>
    <mergeCell ref="M16:M17"/>
    <mergeCell ref="L38:L39"/>
    <mergeCell ref="M38:M39"/>
    <mergeCell ref="L32:L33"/>
    <mergeCell ref="M32:M33"/>
    <mergeCell ref="N32:N33"/>
    <mergeCell ref="L34:L35"/>
    <mergeCell ref="L36:L37"/>
    <mergeCell ref="N34:N35"/>
    <mergeCell ref="N36:N37"/>
    <mergeCell ref="M34:M35"/>
    <mergeCell ref="M36:M37"/>
  </mergeCells>
  <phoneticPr fontId="8"/>
  <conditionalFormatting sqref="N1 N78:N79 N3:N17 N81:N1048576 N28:N31">
    <cfRule type="expression" dxfId="65" priority="173">
      <formula>WEEKDAY(N1)=1</formula>
    </cfRule>
    <cfRule type="expression" dxfId="64" priority="174">
      <formula>WEEKDAY(N1)=7</formula>
    </cfRule>
  </conditionalFormatting>
  <conditionalFormatting sqref="O2:P2">
    <cfRule type="expression" dxfId="63" priority="145">
      <formula>WEEKDAY(O2)=1</formula>
    </cfRule>
    <cfRule type="expression" dxfId="62" priority="146">
      <formula>WEEKDAY(O2)=7</formula>
    </cfRule>
  </conditionalFormatting>
  <conditionalFormatting sqref="N34:N37">
    <cfRule type="expression" dxfId="61" priority="97">
      <formula>WEEKDAY(N34)=1</formula>
    </cfRule>
    <cfRule type="expression" dxfId="60" priority="98">
      <formula>WEEKDAY(N34)=7</formula>
    </cfRule>
  </conditionalFormatting>
  <conditionalFormatting sqref="N38:N39">
    <cfRule type="expression" dxfId="59" priority="95">
      <formula>WEEKDAY(N38)=1</formula>
    </cfRule>
    <cfRule type="expression" dxfId="58" priority="96">
      <formula>WEEKDAY(N38)=7</formula>
    </cfRule>
  </conditionalFormatting>
  <conditionalFormatting sqref="N46:N47">
    <cfRule type="expression" dxfId="57" priority="93">
      <formula>WEEKDAY(N46)=1</formula>
    </cfRule>
    <cfRule type="expression" dxfId="56" priority="94">
      <formula>WEEKDAY(N46)=7</formula>
    </cfRule>
  </conditionalFormatting>
  <conditionalFormatting sqref="N48:N51">
    <cfRule type="expression" dxfId="55" priority="89">
      <formula>WEEKDAY(N48)=1</formula>
    </cfRule>
    <cfRule type="expression" dxfId="54" priority="90">
      <formula>WEEKDAY(N48)=7</formula>
    </cfRule>
  </conditionalFormatting>
  <conditionalFormatting sqref="N56:N57">
    <cfRule type="expression" dxfId="53" priority="65">
      <formula>WEEKDAY(N56)=1</formula>
    </cfRule>
    <cfRule type="expression" dxfId="52" priority="66">
      <formula>WEEKDAY(N56)=7</formula>
    </cfRule>
  </conditionalFormatting>
  <conditionalFormatting sqref="N62:N63">
    <cfRule type="expression" dxfId="51" priority="61">
      <formula>WEEKDAY(N62)=1</formula>
    </cfRule>
    <cfRule type="expression" dxfId="50" priority="62">
      <formula>WEEKDAY(N62)=7</formula>
    </cfRule>
  </conditionalFormatting>
  <conditionalFormatting sqref="N32:N33">
    <cfRule type="expression" dxfId="49" priority="35">
      <formula>WEEKDAY(N32)=1</formula>
    </cfRule>
    <cfRule type="expression" dxfId="48" priority="36">
      <formula>WEEKDAY(N32)=7</formula>
    </cfRule>
  </conditionalFormatting>
  <conditionalFormatting sqref="N58:N59">
    <cfRule type="expression" dxfId="47" priority="33">
      <formula>WEEKDAY(N58)=1</formula>
    </cfRule>
    <cfRule type="expression" dxfId="46" priority="34">
      <formula>WEEKDAY(N58)=7</formula>
    </cfRule>
  </conditionalFormatting>
  <conditionalFormatting sqref="N18">
    <cfRule type="expression" dxfId="45" priority="29">
      <formula>WEEKDAY(N18)=1</formula>
    </cfRule>
    <cfRule type="expression" dxfId="44" priority="30">
      <formula>WEEKDAY(N18)=7</formula>
    </cfRule>
  </conditionalFormatting>
  <conditionalFormatting sqref="N20:N23">
    <cfRule type="expression" dxfId="43" priority="27">
      <formula>WEEKDAY(N20)=1</formula>
    </cfRule>
    <cfRule type="expression" dxfId="42" priority="28">
      <formula>WEEKDAY(N20)=7</formula>
    </cfRule>
  </conditionalFormatting>
  <conditionalFormatting sqref="N24">
    <cfRule type="expression" dxfId="41" priority="25">
      <formula>WEEKDAY(N24)=1</formula>
    </cfRule>
    <cfRule type="expression" dxfId="40" priority="26">
      <formula>WEEKDAY(N24)=7</formula>
    </cfRule>
  </conditionalFormatting>
  <conditionalFormatting sqref="N40:N41">
    <cfRule type="expression" dxfId="39" priority="23">
      <formula>WEEKDAY(N40)=1</formula>
    </cfRule>
    <cfRule type="expression" dxfId="38" priority="24">
      <formula>WEEKDAY(N40)=7</formula>
    </cfRule>
  </conditionalFormatting>
  <conditionalFormatting sqref="N42:N43">
    <cfRule type="expression" dxfId="37" priority="21">
      <formula>WEEKDAY(N42)=1</formula>
    </cfRule>
    <cfRule type="expression" dxfId="36" priority="22">
      <formula>WEEKDAY(N42)=7</formula>
    </cfRule>
  </conditionalFormatting>
  <conditionalFormatting sqref="N44:N45">
    <cfRule type="expression" dxfId="35" priority="19">
      <formula>WEEKDAY(N44)=1</formula>
    </cfRule>
    <cfRule type="expression" dxfId="34" priority="20">
      <formula>WEEKDAY(N44)=7</formula>
    </cfRule>
  </conditionalFormatting>
  <conditionalFormatting sqref="N60:N61">
    <cfRule type="expression" dxfId="33" priority="17">
      <formula>WEEKDAY(N60)=1</formula>
    </cfRule>
    <cfRule type="expression" dxfId="32" priority="18">
      <formula>WEEKDAY(N60)=7</formula>
    </cfRule>
  </conditionalFormatting>
  <conditionalFormatting sqref="N64:N65">
    <cfRule type="expression" dxfId="31" priority="15">
      <formula>WEEKDAY(N64)=1</formula>
    </cfRule>
    <cfRule type="expression" dxfId="30" priority="16">
      <formula>WEEKDAY(N64)=7</formula>
    </cfRule>
  </conditionalFormatting>
  <conditionalFormatting sqref="N66:N67">
    <cfRule type="expression" dxfId="29" priority="13">
      <formula>WEEKDAY(N66)=1</formula>
    </cfRule>
    <cfRule type="expression" dxfId="28" priority="14">
      <formula>WEEKDAY(N66)=7</formula>
    </cfRule>
  </conditionalFormatting>
  <conditionalFormatting sqref="N68:N69">
    <cfRule type="expression" dxfId="27" priority="11">
      <formula>WEEKDAY(N68)=1</formula>
    </cfRule>
    <cfRule type="expression" dxfId="26" priority="12">
      <formula>WEEKDAY(N68)=7</formula>
    </cfRule>
  </conditionalFormatting>
  <conditionalFormatting sqref="N70:N71">
    <cfRule type="expression" dxfId="25" priority="9">
      <formula>WEEKDAY(N70)=1</formula>
    </cfRule>
    <cfRule type="expression" dxfId="24" priority="10">
      <formula>WEEKDAY(N70)=7</formula>
    </cfRule>
  </conditionalFormatting>
  <conditionalFormatting sqref="N72:N73">
    <cfRule type="expression" dxfId="23" priority="7">
      <formula>WEEKDAY(N72)=1</formula>
    </cfRule>
    <cfRule type="expression" dxfId="22" priority="8">
      <formula>WEEKDAY(N72)=7</formula>
    </cfRule>
  </conditionalFormatting>
  <conditionalFormatting sqref="N74:N75">
    <cfRule type="expression" dxfId="21" priority="5">
      <formula>WEEKDAY(N74)=1</formula>
    </cfRule>
    <cfRule type="expression" dxfId="20" priority="6">
      <formula>WEEKDAY(N74)=7</formula>
    </cfRule>
  </conditionalFormatting>
  <conditionalFormatting sqref="N76:N77">
    <cfRule type="expression" dxfId="19" priority="3">
      <formula>WEEKDAY(N76)=1</formula>
    </cfRule>
    <cfRule type="expression" dxfId="18" priority="4">
      <formula>WEEKDAY(N76)=7</formula>
    </cfRule>
  </conditionalFormatting>
  <conditionalFormatting sqref="N52:N55">
    <cfRule type="expression" dxfId="17" priority="1">
      <formula>WEEKDAY(N52)=1</formula>
    </cfRule>
    <cfRule type="expression" dxfId="16" priority="2">
      <formula>WEEKDAY(N52)=7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43739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2"/>
      <c r="B7" s="43" t="s">
        <v>114</v>
      </c>
      <c r="C7" s="43" t="s">
        <v>18</v>
      </c>
      <c r="D7" s="44" t="s">
        <v>32</v>
      </c>
      <c r="E7" s="68">
        <v>201910</v>
      </c>
      <c r="F7" s="68">
        <v>1</v>
      </c>
      <c r="G7" s="68">
        <v>1</v>
      </c>
      <c r="H7" s="45" t="s">
        <v>134</v>
      </c>
      <c r="I7" s="45" t="s">
        <v>36</v>
      </c>
      <c r="J7" s="45" t="s">
        <v>277</v>
      </c>
      <c r="K7" s="45" t="s">
        <v>31</v>
      </c>
      <c r="L7" s="112" t="s">
        <v>100</v>
      </c>
      <c r="M7" s="112" t="s">
        <v>109</v>
      </c>
      <c r="N7" s="102">
        <v>43745</v>
      </c>
      <c r="O7" s="106">
        <v>65000</v>
      </c>
      <c r="P7" s="106">
        <v>65000</v>
      </c>
    </row>
    <row r="8" spans="1:16" x14ac:dyDescent="0.15">
      <c r="A8" s="72"/>
      <c r="B8" s="43" t="s">
        <v>115</v>
      </c>
      <c r="C8" s="43" t="s">
        <v>18</v>
      </c>
      <c r="D8" s="44" t="s">
        <v>27</v>
      </c>
      <c r="E8" s="69">
        <v>201910</v>
      </c>
      <c r="F8" s="69">
        <v>1</v>
      </c>
      <c r="G8" s="69">
        <v>2</v>
      </c>
      <c r="H8" s="51"/>
      <c r="I8" s="51"/>
      <c r="J8" s="51"/>
      <c r="K8" s="56" t="s">
        <v>7</v>
      </c>
      <c r="L8" s="113"/>
      <c r="M8" s="86"/>
      <c r="N8" s="103"/>
      <c r="O8" s="107"/>
      <c r="P8" s="107"/>
    </row>
    <row r="9" spans="1:16" x14ac:dyDescent="0.15">
      <c r="A9" s="72"/>
      <c r="B9" s="43" t="s">
        <v>116</v>
      </c>
      <c r="C9" s="43" t="s">
        <v>18</v>
      </c>
      <c r="D9" s="44" t="s">
        <v>27</v>
      </c>
      <c r="E9" s="68">
        <v>201910</v>
      </c>
      <c r="F9" s="68">
        <v>2</v>
      </c>
      <c r="G9" s="68">
        <v>1</v>
      </c>
      <c r="H9" s="45" t="s">
        <v>135</v>
      </c>
      <c r="I9" s="45" t="s">
        <v>35</v>
      </c>
      <c r="J9" s="45" t="s">
        <v>278</v>
      </c>
      <c r="K9" s="45" t="s">
        <v>31</v>
      </c>
      <c r="L9" s="112" t="s">
        <v>101</v>
      </c>
      <c r="M9" s="112" t="s">
        <v>110</v>
      </c>
      <c r="N9" s="102">
        <v>43749</v>
      </c>
      <c r="O9" s="106">
        <v>65000</v>
      </c>
      <c r="P9" s="106">
        <v>65000</v>
      </c>
    </row>
    <row r="10" spans="1:16" x14ac:dyDescent="0.15">
      <c r="A10" s="72"/>
      <c r="B10" s="43" t="s">
        <v>117</v>
      </c>
      <c r="C10" s="43" t="s">
        <v>18</v>
      </c>
      <c r="D10" s="44" t="s">
        <v>27</v>
      </c>
      <c r="E10" s="69">
        <v>201910</v>
      </c>
      <c r="F10" s="69">
        <v>2</v>
      </c>
      <c r="G10" s="69">
        <v>2</v>
      </c>
      <c r="H10" s="51"/>
      <c r="I10" s="51"/>
      <c r="J10" s="51"/>
      <c r="K10" s="56" t="s">
        <v>7</v>
      </c>
      <c r="L10" s="113"/>
      <c r="M10" s="86"/>
      <c r="N10" s="103"/>
      <c r="O10" s="107"/>
      <c r="P10" s="107"/>
    </row>
    <row r="11" spans="1:16" x14ac:dyDescent="0.15">
      <c r="A11" s="72"/>
      <c r="B11" s="43" t="s">
        <v>118</v>
      </c>
      <c r="C11" s="43" t="s">
        <v>18</v>
      </c>
      <c r="D11" s="44" t="s">
        <v>27</v>
      </c>
      <c r="E11" s="68">
        <v>201910</v>
      </c>
      <c r="F11" s="68">
        <v>3</v>
      </c>
      <c r="G11" s="68">
        <v>1</v>
      </c>
      <c r="H11" s="45" t="s">
        <v>136</v>
      </c>
      <c r="I11" s="45" t="s">
        <v>36</v>
      </c>
      <c r="J11" s="45" t="s">
        <v>279</v>
      </c>
      <c r="K11" s="45" t="s">
        <v>31</v>
      </c>
      <c r="L11" s="112" t="s">
        <v>102</v>
      </c>
      <c r="M11" s="112" t="s">
        <v>110</v>
      </c>
      <c r="N11" s="102">
        <v>43753</v>
      </c>
      <c r="O11" s="106">
        <v>65000</v>
      </c>
      <c r="P11" s="106">
        <v>65000</v>
      </c>
    </row>
    <row r="12" spans="1:16" x14ac:dyDescent="0.15">
      <c r="A12" s="72"/>
      <c r="B12" s="43" t="s">
        <v>119</v>
      </c>
      <c r="C12" s="43" t="s">
        <v>18</v>
      </c>
      <c r="D12" s="44" t="s">
        <v>27</v>
      </c>
      <c r="E12" s="69">
        <v>201910</v>
      </c>
      <c r="F12" s="69">
        <v>3</v>
      </c>
      <c r="G12" s="69">
        <v>2</v>
      </c>
      <c r="H12" s="51"/>
      <c r="I12" s="51"/>
      <c r="J12" s="51"/>
      <c r="K12" s="56" t="s">
        <v>7</v>
      </c>
      <c r="L12" s="113"/>
      <c r="M12" s="86"/>
      <c r="N12" s="103"/>
      <c r="O12" s="107"/>
      <c r="P12" s="107"/>
    </row>
    <row r="13" spans="1:16" x14ac:dyDescent="0.15">
      <c r="A13" s="72"/>
      <c r="B13" s="43" t="s">
        <v>120</v>
      </c>
      <c r="C13" s="43" t="s">
        <v>18</v>
      </c>
      <c r="D13" s="44" t="s">
        <v>27</v>
      </c>
      <c r="E13" s="68">
        <v>201910</v>
      </c>
      <c r="F13" s="68">
        <v>4</v>
      </c>
      <c r="G13" s="68">
        <v>1</v>
      </c>
      <c r="H13" s="45" t="s">
        <v>137</v>
      </c>
      <c r="I13" s="45" t="s">
        <v>36</v>
      </c>
      <c r="J13" s="45" t="s">
        <v>280</v>
      </c>
      <c r="K13" s="45" t="s">
        <v>31</v>
      </c>
      <c r="L13" s="112" t="s">
        <v>286</v>
      </c>
      <c r="M13" s="112" t="s">
        <v>111</v>
      </c>
      <c r="N13" s="102">
        <v>43762</v>
      </c>
      <c r="O13" s="106">
        <v>65000</v>
      </c>
      <c r="P13" s="106">
        <v>65000</v>
      </c>
    </row>
    <row r="14" spans="1:16" x14ac:dyDescent="0.15">
      <c r="A14" s="72"/>
      <c r="B14" s="43" t="s">
        <v>121</v>
      </c>
      <c r="C14" s="43" t="s">
        <v>18</v>
      </c>
      <c r="D14" s="44" t="s">
        <v>27</v>
      </c>
      <c r="E14" s="69">
        <v>201910</v>
      </c>
      <c r="F14" s="69">
        <v>4</v>
      </c>
      <c r="G14" s="69">
        <v>2</v>
      </c>
      <c r="H14" s="51"/>
      <c r="I14" s="51"/>
      <c r="J14" s="51"/>
      <c r="K14" s="56" t="s">
        <v>7</v>
      </c>
      <c r="L14" s="113"/>
      <c r="M14" s="86"/>
      <c r="N14" s="103"/>
      <c r="O14" s="107"/>
      <c r="P14" s="107"/>
    </row>
    <row r="15" spans="1:16" x14ac:dyDescent="0.15">
      <c r="A15" s="72"/>
      <c r="B15" s="43" t="s">
        <v>122</v>
      </c>
      <c r="C15" s="43" t="s">
        <v>18</v>
      </c>
      <c r="D15" s="44" t="s">
        <v>27</v>
      </c>
      <c r="E15" s="68">
        <v>201910</v>
      </c>
      <c r="F15" s="68">
        <v>5</v>
      </c>
      <c r="G15" s="68">
        <v>1</v>
      </c>
      <c r="H15" s="45" t="s">
        <v>138</v>
      </c>
      <c r="I15" s="45" t="s">
        <v>35</v>
      </c>
      <c r="J15" s="45" t="s">
        <v>280</v>
      </c>
      <c r="K15" s="45" t="s">
        <v>31</v>
      </c>
      <c r="L15" s="112" t="s">
        <v>103</v>
      </c>
      <c r="M15" s="112" t="s">
        <v>112</v>
      </c>
      <c r="N15" s="102">
        <v>43761</v>
      </c>
      <c r="O15" s="106">
        <v>65000</v>
      </c>
      <c r="P15" s="106">
        <v>65000</v>
      </c>
    </row>
    <row r="16" spans="1:16" x14ac:dyDescent="0.15">
      <c r="A16" s="72"/>
      <c r="B16" s="43" t="s">
        <v>123</v>
      </c>
      <c r="C16" s="43" t="s">
        <v>18</v>
      </c>
      <c r="D16" s="44" t="s">
        <v>27</v>
      </c>
      <c r="E16" s="69">
        <v>201910</v>
      </c>
      <c r="F16" s="69">
        <v>5</v>
      </c>
      <c r="G16" s="69">
        <v>2</v>
      </c>
      <c r="H16" s="51"/>
      <c r="I16" s="51"/>
      <c r="J16" s="51"/>
      <c r="K16" s="56" t="s">
        <v>7</v>
      </c>
      <c r="L16" s="113"/>
      <c r="M16" s="86"/>
      <c r="N16" s="103"/>
      <c r="O16" s="107"/>
      <c r="P16" s="107"/>
    </row>
    <row r="17" spans="1:16" x14ac:dyDescent="0.15">
      <c r="A17" s="72"/>
      <c r="B17" s="43" t="s">
        <v>124</v>
      </c>
      <c r="C17" s="43" t="s">
        <v>18</v>
      </c>
      <c r="D17" s="44" t="s">
        <v>27</v>
      </c>
      <c r="E17" s="68">
        <v>201910</v>
      </c>
      <c r="F17" s="68">
        <v>6</v>
      </c>
      <c r="G17" s="68">
        <v>1</v>
      </c>
      <c r="H17" s="45" t="s">
        <v>135</v>
      </c>
      <c r="I17" s="45" t="s">
        <v>35</v>
      </c>
      <c r="J17" s="45" t="s">
        <v>281</v>
      </c>
      <c r="K17" s="45" t="s">
        <v>31</v>
      </c>
      <c r="L17" s="112" t="s">
        <v>104</v>
      </c>
      <c r="M17" s="112" t="s">
        <v>110</v>
      </c>
      <c r="N17" s="102">
        <v>43762</v>
      </c>
      <c r="O17" s="106">
        <v>65000</v>
      </c>
      <c r="P17" s="106">
        <v>65000</v>
      </c>
    </row>
    <row r="18" spans="1:16" x14ac:dyDescent="0.15">
      <c r="A18" s="72"/>
      <c r="B18" s="43" t="s">
        <v>125</v>
      </c>
      <c r="C18" s="43" t="s">
        <v>18</v>
      </c>
      <c r="D18" s="44" t="s">
        <v>27</v>
      </c>
      <c r="E18" s="69">
        <v>201910</v>
      </c>
      <c r="F18" s="69">
        <v>6</v>
      </c>
      <c r="G18" s="69">
        <v>2</v>
      </c>
      <c r="H18" s="51"/>
      <c r="I18" s="51"/>
      <c r="J18" s="51"/>
      <c r="K18" s="56" t="s">
        <v>7</v>
      </c>
      <c r="L18" s="113"/>
      <c r="M18" s="86"/>
      <c r="N18" s="103"/>
      <c r="O18" s="107"/>
      <c r="P18" s="107"/>
    </row>
    <row r="19" spans="1:16" x14ac:dyDescent="0.15">
      <c r="A19" s="72"/>
      <c r="B19" s="43" t="s">
        <v>126</v>
      </c>
      <c r="C19" s="43" t="s">
        <v>18</v>
      </c>
      <c r="D19" s="44" t="s">
        <v>27</v>
      </c>
      <c r="E19" s="68">
        <v>201910</v>
      </c>
      <c r="F19" s="68">
        <v>7</v>
      </c>
      <c r="G19" s="68">
        <v>1</v>
      </c>
      <c r="H19" s="45" t="s">
        <v>134</v>
      </c>
      <c r="I19" s="45" t="s">
        <v>36</v>
      </c>
      <c r="J19" s="45" t="s">
        <v>282</v>
      </c>
      <c r="K19" s="45" t="s">
        <v>31</v>
      </c>
      <c r="L19" s="112" t="s">
        <v>105</v>
      </c>
      <c r="M19" s="112" t="s">
        <v>109</v>
      </c>
      <c r="N19" s="102">
        <v>43762</v>
      </c>
      <c r="O19" s="106">
        <v>65000</v>
      </c>
      <c r="P19" s="106">
        <v>65000</v>
      </c>
    </row>
    <row r="20" spans="1:16" x14ac:dyDescent="0.15">
      <c r="A20" s="72"/>
      <c r="B20" s="43" t="s">
        <v>127</v>
      </c>
      <c r="C20" s="43" t="s">
        <v>18</v>
      </c>
      <c r="D20" s="44" t="s">
        <v>27</v>
      </c>
      <c r="E20" s="69">
        <v>201910</v>
      </c>
      <c r="F20" s="69">
        <v>7</v>
      </c>
      <c r="G20" s="69">
        <v>2</v>
      </c>
      <c r="H20" s="51"/>
      <c r="I20" s="51"/>
      <c r="J20" s="51"/>
      <c r="K20" s="56" t="s">
        <v>7</v>
      </c>
      <c r="L20" s="113"/>
      <c r="M20" s="86"/>
      <c r="N20" s="103"/>
      <c r="O20" s="107"/>
      <c r="P20" s="107"/>
    </row>
    <row r="21" spans="1:16" x14ac:dyDescent="0.15">
      <c r="A21" s="72"/>
      <c r="B21" s="43" t="s">
        <v>128</v>
      </c>
      <c r="C21" s="43" t="s">
        <v>18</v>
      </c>
      <c r="D21" s="44" t="s">
        <v>27</v>
      </c>
      <c r="E21" s="68">
        <v>201910</v>
      </c>
      <c r="F21" s="68">
        <v>8</v>
      </c>
      <c r="G21" s="68">
        <v>1</v>
      </c>
      <c r="H21" s="45" t="s">
        <v>138</v>
      </c>
      <c r="I21" s="45" t="s">
        <v>36</v>
      </c>
      <c r="J21" s="45" t="s">
        <v>283</v>
      </c>
      <c r="K21" s="45" t="s">
        <v>31</v>
      </c>
      <c r="L21" s="112" t="s">
        <v>106</v>
      </c>
      <c r="M21" s="112" t="s">
        <v>112</v>
      </c>
      <c r="N21" s="102">
        <v>43763</v>
      </c>
      <c r="O21" s="106">
        <v>65000</v>
      </c>
      <c r="P21" s="106">
        <v>65000</v>
      </c>
    </row>
    <row r="22" spans="1:16" x14ac:dyDescent="0.15">
      <c r="A22" s="72"/>
      <c r="B22" s="43" t="s">
        <v>129</v>
      </c>
      <c r="C22" s="43" t="s">
        <v>18</v>
      </c>
      <c r="D22" s="44" t="s">
        <v>27</v>
      </c>
      <c r="E22" s="69">
        <v>201910</v>
      </c>
      <c r="F22" s="69">
        <v>8</v>
      </c>
      <c r="G22" s="69">
        <v>2</v>
      </c>
      <c r="H22" s="51"/>
      <c r="I22" s="51"/>
      <c r="J22" s="51"/>
      <c r="K22" s="56" t="s">
        <v>7</v>
      </c>
      <c r="L22" s="113"/>
      <c r="M22" s="86"/>
      <c r="N22" s="103"/>
      <c r="O22" s="107"/>
      <c r="P22" s="107"/>
    </row>
    <row r="23" spans="1:16" x14ac:dyDescent="0.15">
      <c r="A23" s="72"/>
      <c r="B23" s="43" t="s">
        <v>130</v>
      </c>
      <c r="C23" s="43" t="s">
        <v>18</v>
      </c>
      <c r="D23" s="44" t="s">
        <v>27</v>
      </c>
      <c r="E23" s="68">
        <v>201910</v>
      </c>
      <c r="F23" s="68">
        <v>9</v>
      </c>
      <c r="G23" s="68">
        <v>1</v>
      </c>
      <c r="H23" s="45" t="s">
        <v>137</v>
      </c>
      <c r="I23" s="45" t="s">
        <v>35</v>
      </c>
      <c r="J23" s="45" t="s">
        <v>284</v>
      </c>
      <c r="K23" s="45" t="s">
        <v>31</v>
      </c>
      <c r="L23" s="112" t="s">
        <v>107</v>
      </c>
      <c r="M23" s="112" t="s">
        <v>113</v>
      </c>
      <c r="N23" s="102">
        <v>43764</v>
      </c>
      <c r="O23" s="106">
        <v>65000</v>
      </c>
      <c r="P23" s="106">
        <v>65000</v>
      </c>
    </row>
    <row r="24" spans="1:16" x14ac:dyDescent="0.15">
      <c r="A24" s="72"/>
      <c r="B24" s="43" t="s">
        <v>131</v>
      </c>
      <c r="C24" s="43" t="s">
        <v>18</v>
      </c>
      <c r="D24" s="44" t="s">
        <v>27</v>
      </c>
      <c r="E24" s="69">
        <v>201910</v>
      </c>
      <c r="F24" s="69">
        <v>9</v>
      </c>
      <c r="G24" s="69">
        <v>2</v>
      </c>
      <c r="H24" s="51"/>
      <c r="I24" s="51"/>
      <c r="J24" s="51"/>
      <c r="K24" s="56" t="s">
        <v>7</v>
      </c>
      <c r="L24" s="113"/>
      <c r="M24" s="86"/>
      <c r="N24" s="103"/>
      <c r="O24" s="107"/>
      <c r="P24" s="107"/>
    </row>
    <row r="25" spans="1:16" x14ac:dyDescent="0.15">
      <c r="A25" s="72"/>
      <c r="B25" s="43" t="s">
        <v>132</v>
      </c>
      <c r="C25" s="43" t="s">
        <v>18</v>
      </c>
      <c r="D25" s="44" t="s">
        <v>27</v>
      </c>
      <c r="E25" s="68">
        <v>201910</v>
      </c>
      <c r="F25" s="68">
        <v>10</v>
      </c>
      <c r="G25" s="68">
        <v>1</v>
      </c>
      <c r="H25" s="45" t="s">
        <v>136</v>
      </c>
      <c r="I25" s="45" t="s">
        <v>36</v>
      </c>
      <c r="J25" s="45" t="s">
        <v>285</v>
      </c>
      <c r="K25" s="45" t="s">
        <v>31</v>
      </c>
      <c r="L25" s="112" t="s">
        <v>108</v>
      </c>
      <c r="M25" s="112" t="s">
        <v>110</v>
      </c>
      <c r="N25" s="102">
        <v>43766</v>
      </c>
      <c r="O25" s="106">
        <v>65000</v>
      </c>
      <c r="P25" s="106">
        <v>65000</v>
      </c>
    </row>
    <row r="26" spans="1:16" x14ac:dyDescent="0.15">
      <c r="A26" s="72"/>
      <c r="B26" s="43" t="s">
        <v>133</v>
      </c>
      <c r="C26" s="43" t="s">
        <v>18</v>
      </c>
      <c r="D26" s="44" t="s">
        <v>27</v>
      </c>
      <c r="E26" s="69">
        <v>201910</v>
      </c>
      <c r="F26" s="69">
        <v>10</v>
      </c>
      <c r="G26" s="69">
        <v>2</v>
      </c>
      <c r="H26" s="51"/>
      <c r="I26" s="51"/>
      <c r="J26" s="51"/>
      <c r="K26" s="56" t="s">
        <v>7</v>
      </c>
      <c r="L26" s="113"/>
      <c r="M26" s="86"/>
      <c r="N26" s="103"/>
      <c r="O26" s="107"/>
      <c r="P26" s="107"/>
    </row>
    <row r="27" spans="1:16" x14ac:dyDescent="0.15">
      <c r="A27" s="8"/>
      <c r="B27" s="23"/>
      <c r="C27" s="23"/>
      <c r="D27" s="11"/>
      <c r="E27" s="11"/>
      <c r="F27" s="11"/>
      <c r="G27" s="11"/>
      <c r="H27" s="11"/>
      <c r="I27" s="11"/>
      <c r="J27" s="11"/>
      <c r="K27" s="12"/>
      <c r="L27" s="22"/>
      <c r="M27" s="22"/>
      <c r="N27" s="22"/>
      <c r="O27" s="20"/>
      <c r="P27" s="20"/>
    </row>
    <row r="28" spans="1:16" x14ac:dyDescent="0.15">
      <c r="A28" s="8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22"/>
      <c r="O28" s="20"/>
      <c r="P28" s="20"/>
    </row>
    <row r="29" spans="1:16" x14ac:dyDescent="0.15">
      <c r="A29" s="8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 t="s">
        <v>12</v>
      </c>
      <c r="M29" s="26"/>
      <c r="N29" s="26"/>
      <c r="O29" s="27">
        <f>SUM(O5:O28)</f>
        <v>650000</v>
      </c>
      <c r="P29" s="27">
        <f>SUM(P5:P28)</f>
        <v>650000</v>
      </c>
    </row>
  </sheetData>
  <mergeCells count="50">
    <mergeCell ref="L25:L26"/>
    <mergeCell ref="M25:M26"/>
    <mergeCell ref="N25:N26"/>
    <mergeCell ref="O25:O26"/>
    <mergeCell ref="P25:P26"/>
    <mergeCell ref="L23:L24"/>
    <mergeCell ref="M23:M24"/>
    <mergeCell ref="N23:N24"/>
    <mergeCell ref="O23:O24"/>
    <mergeCell ref="P23:P24"/>
    <mergeCell ref="L21:L22"/>
    <mergeCell ref="M21:M22"/>
    <mergeCell ref="N21:N22"/>
    <mergeCell ref="O21:O22"/>
    <mergeCell ref="P21:P22"/>
    <mergeCell ref="L19:L20"/>
    <mergeCell ref="M19:M20"/>
    <mergeCell ref="N19:N20"/>
    <mergeCell ref="O19:O20"/>
    <mergeCell ref="P19:P20"/>
    <mergeCell ref="P7:P8"/>
    <mergeCell ref="P9:P10"/>
    <mergeCell ref="P11:P12"/>
    <mergeCell ref="L13:L14"/>
    <mergeCell ref="N13:N14"/>
    <mergeCell ref="O13:O14"/>
    <mergeCell ref="L7:L8"/>
    <mergeCell ref="N7:N8"/>
    <mergeCell ref="O7:O8"/>
    <mergeCell ref="M7:M8"/>
    <mergeCell ref="M9:M10"/>
    <mergeCell ref="L9:L10"/>
    <mergeCell ref="N9:N10"/>
    <mergeCell ref="O9:O10"/>
    <mergeCell ref="M11:M12"/>
    <mergeCell ref="M13:M14"/>
    <mergeCell ref="P13:P14"/>
    <mergeCell ref="P15:P16"/>
    <mergeCell ref="P17:P18"/>
    <mergeCell ref="L11:L12"/>
    <mergeCell ref="N11:N12"/>
    <mergeCell ref="O11:O12"/>
    <mergeCell ref="O15:O16"/>
    <mergeCell ref="L17:L18"/>
    <mergeCell ref="N17:N18"/>
    <mergeCell ref="O17:O18"/>
    <mergeCell ref="M15:M16"/>
    <mergeCell ref="M17:M18"/>
    <mergeCell ref="L15:L16"/>
    <mergeCell ref="N15:N16"/>
  </mergeCells>
  <phoneticPr fontId="8"/>
  <conditionalFormatting sqref="N3:N18 N27:N28">
    <cfRule type="expression" dxfId="15" priority="15">
      <formula>WEEKDAY(N3)=1</formula>
    </cfRule>
    <cfRule type="expression" dxfId="14" priority="16">
      <formula>WEEKDAY(N3)=7</formula>
    </cfRule>
  </conditionalFormatting>
  <conditionalFormatting sqref="N19:N24">
    <cfRule type="expression" dxfId="13" priority="3">
      <formula>WEEKDAY(N19)=1</formula>
    </cfRule>
    <cfRule type="expression" dxfId="12" priority="4">
      <formula>WEEKDAY(N19)=7</formula>
    </cfRule>
  </conditionalFormatting>
  <conditionalFormatting sqref="N25:N26">
    <cfRule type="expression" dxfId="11" priority="1">
      <formula>WEEKDAY(N25)=1</formula>
    </cfRule>
    <cfRule type="expression" dxfId="10" priority="2">
      <formula>WEEKDAY(N25)=7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5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43739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72"/>
      <c r="B7" s="43" t="s">
        <v>68</v>
      </c>
      <c r="C7" s="70" t="s">
        <v>33</v>
      </c>
      <c r="D7" s="44" t="s">
        <v>27</v>
      </c>
      <c r="E7" s="68">
        <v>201910</v>
      </c>
      <c r="F7" s="68">
        <v>1</v>
      </c>
      <c r="G7" s="68">
        <v>1</v>
      </c>
      <c r="H7" s="45" t="s">
        <v>72</v>
      </c>
      <c r="I7" s="45" t="s">
        <v>34</v>
      </c>
      <c r="J7" s="45" t="s">
        <v>52</v>
      </c>
      <c r="K7" s="45" t="s">
        <v>28</v>
      </c>
      <c r="L7" s="118" t="s">
        <v>64</v>
      </c>
      <c r="M7" s="112" t="s">
        <v>65</v>
      </c>
      <c r="N7" s="87">
        <v>43751</v>
      </c>
      <c r="O7" s="106">
        <v>90000</v>
      </c>
      <c r="P7" s="106">
        <v>90000</v>
      </c>
    </row>
    <row r="8" spans="1:16" x14ac:dyDescent="0.15">
      <c r="A8" s="72"/>
      <c r="B8" s="43" t="s">
        <v>69</v>
      </c>
      <c r="C8" s="70" t="s">
        <v>33</v>
      </c>
      <c r="D8" s="44" t="s">
        <v>27</v>
      </c>
      <c r="E8" s="68">
        <v>201910</v>
      </c>
      <c r="F8" s="69">
        <v>1</v>
      </c>
      <c r="G8" s="69">
        <v>2</v>
      </c>
      <c r="H8" s="51"/>
      <c r="I8" s="51"/>
      <c r="J8" s="51"/>
      <c r="K8" s="43" t="s">
        <v>37</v>
      </c>
      <c r="L8" s="117"/>
      <c r="M8" s="86"/>
      <c r="N8" s="88"/>
      <c r="O8" s="107"/>
      <c r="P8" s="107"/>
    </row>
    <row r="9" spans="1:16" x14ac:dyDescent="0.15">
      <c r="A9" s="72"/>
      <c r="B9" s="43" t="s">
        <v>70</v>
      </c>
      <c r="C9" s="70" t="s">
        <v>33</v>
      </c>
      <c r="D9" s="44" t="s">
        <v>27</v>
      </c>
      <c r="E9" s="68">
        <v>201910</v>
      </c>
      <c r="F9" s="68">
        <v>2</v>
      </c>
      <c r="G9" s="68">
        <v>1</v>
      </c>
      <c r="H9" s="45" t="s">
        <v>73</v>
      </c>
      <c r="I9" s="45" t="s">
        <v>61</v>
      </c>
      <c r="J9" s="45" t="s">
        <v>52</v>
      </c>
      <c r="K9" s="45" t="s">
        <v>28</v>
      </c>
      <c r="L9" s="116" t="s">
        <v>66</v>
      </c>
      <c r="M9" s="112" t="s">
        <v>67</v>
      </c>
      <c r="N9" s="102">
        <v>43753</v>
      </c>
      <c r="O9" s="106">
        <v>340000</v>
      </c>
      <c r="P9" s="106">
        <v>340000</v>
      </c>
    </row>
    <row r="10" spans="1:16" x14ac:dyDescent="0.15">
      <c r="A10" s="72"/>
      <c r="B10" s="43" t="s">
        <v>71</v>
      </c>
      <c r="C10" s="70" t="s">
        <v>33</v>
      </c>
      <c r="D10" s="44" t="s">
        <v>27</v>
      </c>
      <c r="E10" s="68">
        <v>201910</v>
      </c>
      <c r="F10" s="69">
        <v>2</v>
      </c>
      <c r="G10" s="69">
        <v>2</v>
      </c>
      <c r="H10" s="51"/>
      <c r="I10" s="51"/>
      <c r="J10" s="51"/>
      <c r="K10" s="43" t="s">
        <v>37</v>
      </c>
      <c r="L10" s="117"/>
      <c r="M10" s="86"/>
      <c r="N10" s="103"/>
      <c r="O10" s="107"/>
      <c r="P10" s="107"/>
    </row>
    <row r="11" spans="1:16" x14ac:dyDescent="0.15">
      <c r="A11" s="72"/>
      <c r="B11" s="43" t="s">
        <v>84</v>
      </c>
      <c r="C11" s="70" t="s">
        <v>18</v>
      </c>
      <c r="D11" s="44" t="s">
        <v>27</v>
      </c>
      <c r="E11" s="68">
        <v>201910</v>
      </c>
      <c r="F11" s="68">
        <v>3</v>
      </c>
      <c r="G11" s="68">
        <v>1</v>
      </c>
      <c r="H11" s="45" t="s">
        <v>96</v>
      </c>
      <c r="I11" s="45" t="s">
        <v>63</v>
      </c>
      <c r="J11" s="45"/>
      <c r="K11" s="45" t="s">
        <v>28</v>
      </c>
      <c r="L11" s="114" t="s">
        <v>74</v>
      </c>
      <c r="M11" s="112" t="s">
        <v>75</v>
      </c>
      <c r="N11" s="102">
        <v>43739</v>
      </c>
      <c r="O11" s="106">
        <v>55000</v>
      </c>
      <c r="P11" s="106">
        <v>55000</v>
      </c>
    </row>
    <row r="12" spans="1:16" x14ac:dyDescent="0.15">
      <c r="A12" s="72"/>
      <c r="B12" s="43" t="s">
        <v>85</v>
      </c>
      <c r="C12" s="70" t="s">
        <v>18</v>
      </c>
      <c r="D12" s="44" t="s">
        <v>27</v>
      </c>
      <c r="E12" s="68">
        <v>201910</v>
      </c>
      <c r="F12" s="69">
        <v>3</v>
      </c>
      <c r="G12" s="69">
        <v>2</v>
      </c>
      <c r="H12" s="51"/>
      <c r="I12" s="51"/>
      <c r="J12" s="51"/>
      <c r="K12" s="43" t="s">
        <v>7</v>
      </c>
      <c r="L12" s="115"/>
      <c r="M12" s="86"/>
      <c r="N12" s="103"/>
      <c r="O12" s="107"/>
      <c r="P12" s="107"/>
    </row>
    <row r="13" spans="1:16" x14ac:dyDescent="0.15">
      <c r="A13" s="72"/>
      <c r="B13" s="43" t="s">
        <v>86</v>
      </c>
      <c r="C13" s="70" t="s">
        <v>18</v>
      </c>
      <c r="D13" s="44" t="s">
        <v>27</v>
      </c>
      <c r="E13" s="68">
        <v>201910</v>
      </c>
      <c r="F13" s="68">
        <v>4</v>
      </c>
      <c r="G13" s="68">
        <v>1</v>
      </c>
      <c r="H13" s="45" t="s">
        <v>97</v>
      </c>
      <c r="I13" s="45" t="s">
        <v>62</v>
      </c>
      <c r="J13" s="45"/>
      <c r="K13" s="45" t="s">
        <v>28</v>
      </c>
      <c r="L13" s="114" t="s">
        <v>76</v>
      </c>
      <c r="M13" s="112" t="s">
        <v>77</v>
      </c>
      <c r="N13" s="102">
        <v>43753</v>
      </c>
      <c r="O13" s="106">
        <v>75000</v>
      </c>
      <c r="P13" s="106">
        <v>75000</v>
      </c>
    </row>
    <row r="14" spans="1:16" x14ac:dyDescent="0.15">
      <c r="A14" s="72"/>
      <c r="B14" s="43" t="s">
        <v>87</v>
      </c>
      <c r="C14" s="70" t="s">
        <v>18</v>
      </c>
      <c r="D14" s="44" t="s">
        <v>27</v>
      </c>
      <c r="E14" s="68">
        <v>201910</v>
      </c>
      <c r="F14" s="69">
        <v>4</v>
      </c>
      <c r="G14" s="69">
        <v>2</v>
      </c>
      <c r="H14" s="51"/>
      <c r="I14" s="51"/>
      <c r="J14" s="51"/>
      <c r="K14" s="43" t="s">
        <v>7</v>
      </c>
      <c r="L14" s="115"/>
      <c r="M14" s="86"/>
      <c r="N14" s="103"/>
      <c r="O14" s="107"/>
      <c r="P14" s="107"/>
    </row>
    <row r="15" spans="1:16" x14ac:dyDescent="0.15">
      <c r="A15" s="72"/>
      <c r="B15" s="43" t="s">
        <v>88</v>
      </c>
      <c r="C15" s="70" t="s">
        <v>18</v>
      </c>
      <c r="D15" s="44" t="s">
        <v>27</v>
      </c>
      <c r="E15" s="68">
        <v>201910</v>
      </c>
      <c r="F15" s="68">
        <v>5</v>
      </c>
      <c r="G15" s="68">
        <v>1</v>
      </c>
      <c r="H15" s="45" t="s">
        <v>96</v>
      </c>
      <c r="I15" s="45" t="s">
        <v>50</v>
      </c>
      <c r="J15" s="45"/>
      <c r="K15" s="45" t="s">
        <v>28</v>
      </c>
      <c r="L15" s="114" t="s">
        <v>78</v>
      </c>
      <c r="M15" s="112" t="s">
        <v>79</v>
      </c>
      <c r="N15" s="102">
        <v>43754</v>
      </c>
      <c r="O15" s="106">
        <v>75000</v>
      </c>
      <c r="P15" s="106">
        <v>75000</v>
      </c>
    </row>
    <row r="16" spans="1:16" x14ac:dyDescent="0.15">
      <c r="A16" s="72"/>
      <c r="B16" s="43" t="s">
        <v>89</v>
      </c>
      <c r="C16" s="70" t="s">
        <v>18</v>
      </c>
      <c r="D16" s="44" t="s">
        <v>27</v>
      </c>
      <c r="E16" s="68">
        <v>201910</v>
      </c>
      <c r="F16" s="69">
        <v>5</v>
      </c>
      <c r="G16" s="69">
        <v>2</v>
      </c>
      <c r="H16" s="51"/>
      <c r="I16" s="51"/>
      <c r="J16" s="51"/>
      <c r="K16" s="43" t="s">
        <v>7</v>
      </c>
      <c r="L16" s="115"/>
      <c r="M16" s="86"/>
      <c r="N16" s="103"/>
      <c r="O16" s="107"/>
      <c r="P16" s="107"/>
    </row>
    <row r="17" spans="1:16" x14ac:dyDescent="0.15">
      <c r="A17" s="72"/>
      <c r="B17" s="43" t="s">
        <v>90</v>
      </c>
      <c r="C17" s="70" t="s">
        <v>18</v>
      </c>
      <c r="D17" s="44" t="s">
        <v>27</v>
      </c>
      <c r="E17" s="68">
        <v>201910</v>
      </c>
      <c r="F17" s="68">
        <v>6</v>
      </c>
      <c r="G17" s="68">
        <v>1</v>
      </c>
      <c r="H17" s="45" t="s">
        <v>98</v>
      </c>
      <c r="I17" s="45" t="s">
        <v>50</v>
      </c>
      <c r="J17" s="45"/>
      <c r="K17" s="45" t="s">
        <v>28</v>
      </c>
      <c r="L17" s="114" t="s">
        <v>80</v>
      </c>
      <c r="M17" s="112" t="s">
        <v>81</v>
      </c>
      <c r="N17" s="102">
        <v>43761</v>
      </c>
      <c r="O17" s="106">
        <v>125000</v>
      </c>
      <c r="P17" s="106">
        <v>125000</v>
      </c>
    </row>
    <row r="18" spans="1:16" x14ac:dyDescent="0.15">
      <c r="A18" s="72"/>
      <c r="B18" s="43" t="s">
        <v>91</v>
      </c>
      <c r="C18" s="70" t="s">
        <v>18</v>
      </c>
      <c r="D18" s="44" t="s">
        <v>27</v>
      </c>
      <c r="E18" s="68">
        <v>201910</v>
      </c>
      <c r="F18" s="69">
        <v>6</v>
      </c>
      <c r="G18" s="69">
        <v>2</v>
      </c>
      <c r="H18" s="51"/>
      <c r="I18" s="51"/>
      <c r="J18" s="51"/>
      <c r="K18" s="43" t="s">
        <v>7</v>
      </c>
      <c r="L18" s="115"/>
      <c r="M18" s="86"/>
      <c r="N18" s="103"/>
      <c r="O18" s="107"/>
      <c r="P18" s="107"/>
    </row>
    <row r="19" spans="1:16" x14ac:dyDescent="0.15">
      <c r="A19" s="72"/>
      <c r="B19" s="43" t="s">
        <v>92</v>
      </c>
      <c r="C19" s="70" t="s">
        <v>18</v>
      </c>
      <c r="D19" s="44" t="s">
        <v>27</v>
      </c>
      <c r="E19" s="68">
        <v>201910</v>
      </c>
      <c r="F19" s="68">
        <v>7</v>
      </c>
      <c r="G19" s="68">
        <v>1</v>
      </c>
      <c r="H19" s="45" t="s">
        <v>97</v>
      </c>
      <c r="I19" s="45" t="s">
        <v>62</v>
      </c>
      <c r="J19" s="45"/>
      <c r="K19" s="45" t="s">
        <v>28</v>
      </c>
      <c r="L19" s="114" t="s">
        <v>82</v>
      </c>
      <c r="M19" s="112" t="s">
        <v>77</v>
      </c>
      <c r="N19" s="102">
        <v>43762</v>
      </c>
      <c r="O19" s="106">
        <v>75000</v>
      </c>
      <c r="P19" s="106">
        <v>75000</v>
      </c>
    </row>
    <row r="20" spans="1:16" x14ac:dyDescent="0.15">
      <c r="A20" s="72"/>
      <c r="B20" s="43" t="s">
        <v>93</v>
      </c>
      <c r="C20" s="70" t="s">
        <v>18</v>
      </c>
      <c r="D20" s="44" t="s">
        <v>27</v>
      </c>
      <c r="E20" s="68">
        <v>201910</v>
      </c>
      <c r="F20" s="69">
        <v>7</v>
      </c>
      <c r="G20" s="69">
        <v>2</v>
      </c>
      <c r="H20" s="51"/>
      <c r="I20" s="51"/>
      <c r="J20" s="51"/>
      <c r="K20" s="43" t="s">
        <v>7</v>
      </c>
      <c r="L20" s="115"/>
      <c r="M20" s="86"/>
      <c r="N20" s="103"/>
      <c r="O20" s="107"/>
      <c r="P20" s="107"/>
    </row>
    <row r="21" spans="1:16" x14ac:dyDescent="0.15">
      <c r="A21" s="72"/>
      <c r="B21" s="43" t="s">
        <v>94</v>
      </c>
      <c r="C21" s="70" t="s">
        <v>18</v>
      </c>
      <c r="D21" s="44" t="s">
        <v>27</v>
      </c>
      <c r="E21" s="68">
        <v>201910</v>
      </c>
      <c r="F21" s="68">
        <v>8</v>
      </c>
      <c r="G21" s="68">
        <v>1</v>
      </c>
      <c r="H21" s="45" t="s">
        <v>97</v>
      </c>
      <c r="I21" s="45" t="s">
        <v>99</v>
      </c>
      <c r="J21" s="45"/>
      <c r="K21" s="45" t="s">
        <v>28</v>
      </c>
      <c r="L21" s="114" t="s">
        <v>83</v>
      </c>
      <c r="M21" s="112" t="s">
        <v>65</v>
      </c>
      <c r="N21" s="102">
        <v>43766</v>
      </c>
      <c r="O21" s="106">
        <v>50000</v>
      </c>
      <c r="P21" s="106">
        <v>50000</v>
      </c>
    </row>
    <row r="22" spans="1:16" x14ac:dyDescent="0.15">
      <c r="A22" s="72"/>
      <c r="B22" s="43" t="s">
        <v>95</v>
      </c>
      <c r="C22" s="70" t="s">
        <v>18</v>
      </c>
      <c r="D22" s="44" t="s">
        <v>27</v>
      </c>
      <c r="E22" s="68">
        <v>201910</v>
      </c>
      <c r="F22" s="69">
        <v>8</v>
      </c>
      <c r="G22" s="69">
        <v>2</v>
      </c>
      <c r="H22" s="51"/>
      <c r="I22" s="51"/>
      <c r="J22" s="51"/>
      <c r="K22" s="43" t="s">
        <v>7</v>
      </c>
      <c r="L22" s="115"/>
      <c r="M22" s="86"/>
      <c r="N22" s="103"/>
      <c r="O22" s="107"/>
      <c r="P22" s="107"/>
    </row>
    <row r="23" spans="1:16" x14ac:dyDescent="0.15">
      <c r="A23" s="15"/>
      <c r="B23" s="15"/>
      <c r="C23" s="15"/>
      <c r="D23" s="38"/>
      <c r="E23" s="15"/>
      <c r="F23" s="38"/>
      <c r="G23" s="38"/>
      <c r="H23" s="15"/>
      <c r="I23" s="15"/>
      <c r="J23" s="15"/>
      <c r="K23" s="15"/>
      <c r="L23" s="38"/>
      <c r="M23" s="38"/>
      <c r="N23" s="15"/>
      <c r="O23" s="14"/>
      <c r="P23" s="14"/>
    </row>
    <row r="24" spans="1:16" x14ac:dyDescent="0.15">
      <c r="A24" s="8"/>
      <c r="B24" s="23"/>
      <c r="C24" s="23"/>
      <c r="D24" s="11"/>
      <c r="E24" s="11"/>
      <c r="F24" s="11"/>
      <c r="G24" s="11"/>
      <c r="H24" s="11"/>
      <c r="I24" s="11"/>
      <c r="J24" s="11"/>
      <c r="K24" s="12"/>
      <c r="L24" s="22"/>
      <c r="M24" s="22"/>
      <c r="N24" s="22"/>
      <c r="O24" s="20"/>
      <c r="P24" s="20"/>
    </row>
    <row r="25" spans="1:16" x14ac:dyDescent="0.15">
      <c r="A25" s="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 t="s">
        <v>14</v>
      </c>
      <c r="M25" s="26"/>
      <c r="N25" s="26"/>
      <c r="O25" s="27">
        <f>SUM(O5:O24)</f>
        <v>885000</v>
      </c>
      <c r="P25" s="27">
        <f>SUM(P5:P24)</f>
        <v>885000</v>
      </c>
    </row>
  </sheetData>
  <mergeCells count="40">
    <mergeCell ref="L21:L22"/>
    <mergeCell ref="M21:M22"/>
    <mergeCell ref="N21:N22"/>
    <mergeCell ref="O21:O22"/>
    <mergeCell ref="P21:P22"/>
    <mergeCell ref="L19:L20"/>
    <mergeCell ref="M19:M20"/>
    <mergeCell ref="N19:N20"/>
    <mergeCell ref="O19:O20"/>
    <mergeCell ref="P19:P20"/>
    <mergeCell ref="P7:P8"/>
    <mergeCell ref="P9:P10"/>
    <mergeCell ref="L11:L12"/>
    <mergeCell ref="M11:M12"/>
    <mergeCell ref="N11:N12"/>
    <mergeCell ref="L9:L10"/>
    <mergeCell ref="N9:N10"/>
    <mergeCell ref="O9:O10"/>
    <mergeCell ref="L7:L8"/>
    <mergeCell ref="N7:N8"/>
    <mergeCell ref="M7:M8"/>
    <mergeCell ref="M9:M10"/>
    <mergeCell ref="O7:O8"/>
    <mergeCell ref="P11:P12"/>
    <mergeCell ref="O11:O12"/>
    <mergeCell ref="P15:P16"/>
    <mergeCell ref="P13:P14"/>
    <mergeCell ref="P17:P18"/>
    <mergeCell ref="L17:L18"/>
    <mergeCell ref="M17:M18"/>
    <mergeCell ref="N17:N18"/>
    <mergeCell ref="O17:O18"/>
    <mergeCell ref="L15:L16"/>
    <mergeCell ref="M15:M16"/>
    <mergeCell ref="N15:N16"/>
    <mergeCell ref="L13:L14"/>
    <mergeCell ref="O15:O16"/>
    <mergeCell ref="M13:M14"/>
    <mergeCell ref="N13:N14"/>
    <mergeCell ref="O13:O14"/>
  </mergeCells>
  <phoneticPr fontId="8"/>
  <conditionalFormatting sqref="N23:N24 N3:N10">
    <cfRule type="expression" dxfId="9" priority="37">
      <formula>WEEKDAY(N3)=1</formula>
    </cfRule>
    <cfRule type="expression" dxfId="8" priority="38">
      <formula>WEEKDAY(N3)=7</formula>
    </cfRule>
  </conditionalFormatting>
  <conditionalFormatting sqref="N15:N18">
    <cfRule type="expression" dxfId="7" priority="29">
      <formula>WEEKDAY(N15)=1</formula>
    </cfRule>
    <cfRule type="expression" dxfId="6" priority="30">
      <formula>WEEKDAY(N15)=7</formula>
    </cfRule>
  </conditionalFormatting>
  <conditionalFormatting sqref="N11:N14">
    <cfRule type="expression" dxfId="5" priority="23">
      <formula>WEEKDAY(N11)=1</formula>
    </cfRule>
    <cfRule type="expression" dxfId="4" priority="24">
      <formula>WEEKDAY(N11)=7</formula>
    </cfRule>
  </conditionalFormatting>
  <conditionalFormatting sqref="N19:N20">
    <cfRule type="expression" dxfId="3" priority="11">
      <formula>WEEKDAY(N19)=1</formula>
    </cfRule>
    <cfRule type="expression" dxfId="2" priority="12">
      <formula>WEEKDAY(N19)=7</formula>
    </cfRule>
  </conditionalFormatting>
  <conditionalFormatting sqref="N21:N22">
    <cfRule type="expression" dxfId="1" priority="9">
      <formula>WEEKDAY(N21)=1</formula>
    </cfRule>
    <cfRule type="expression" dxfId="0" priority="10">
      <formula>WEEKDAY(N21)=7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2021-02-01T10:36:35Z</dcterms:modified>
</cp:coreProperties>
</file>